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thwjugendev.sharepoint.com/sites/ma_bgst_teams/Freigegebene Dokumente/General/_personen/GemeinsameDateien/Foerderung/4311_Gruppenarbeit/2025/Überarbeitung-Unterlagen_2025/"/>
    </mc:Choice>
  </mc:AlternateContent>
  <xr:revisionPtr revIDLastSave="533" documentId="8_{2751CB63-B2FB-4F25-8008-30FCDBCA9972}" xr6:coauthVersionLast="47" xr6:coauthVersionMax="47" xr10:uidLastSave="{10D19EA2-52B9-44D5-B1F2-52F7A35994EF}"/>
  <bookViews>
    <workbookView xWindow="28680" yWindow="-300" windowWidth="29040" windowHeight="17640" xr2:uid="{00000000-000D-0000-FFFF-FFFF00000000}"/>
  </bookViews>
  <sheets>
    <sheet name="Antrag" sheetId="1" r:id="rId1"/>
    <sheet name="Mitgliederliste" sheetId="2" r:id="rId2"/>
    <sheet name="Hilfe-Datei" sheetId="3" r:id="rId3"/>
  </sheets>
  <definedNames>
    <definedName name="_xlnm.Print_Area" localSheetId="0">Antrag!$A$1:$P$72</definedName>
    <definedName name="_xlnm.Print_Area" localSheetId="1">Mitgliederliste!$A:$E</definedName>
    <definedName name="_xlnm.Print_Titles" localSheetId="0">Antrag!$1:$3</definedName>
    <definedName name="_xlnm.Print_Titles" localSheetId="1">Mitgliederliste!$1:$4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A32" i="1"/>
  <c r="H23" i="2" l="1"/>
  <c r="J23" i="2" s="1"/>
  <c r="H28" i="2"/>
  <c r="I28" i="2" s="1"/>
  <c r="L28" i="2"/>
  <c r="M28" i="2" s="1"/>
  <c r="P28" i="2"/>
  <c r="Q28" i="2" s="1"/>
  <c r="T28" i="2"/>
  <c r="U28" i="2" s="1"/>
  <c r="H29" i="2"/>
  <c r="J29" i="2" s="1"/>
  <c r="L29" i="2"/>
  <c r="M29" i="2" s="1"/>
  <c r="P29" i="2"/>
  <c r="Q29" i="2" s="1"/>
  <c r="T29" i="2"/>
  <c r="W29" i="2" s="1"/>
  <c r="H30" i="2"/>
  <c r="I30" i="2" s="1"/>
  <c r="L30" i="2"/>
  <c r="M30" i="2" s="1"/>
  <c r="P30" i="2"/>
  <c r="R30" i="2" s="1"/>
  <c r="T30" i="2"/>
  <c r="U30" i="2" s="1"/>
  <c r="H31" i="2"/>
  <c r="I31" i="2" s="1"/>
  <c r="L31" i="2"/>
  <c r="M31" i="2" s="1"/>
  <c r="P31" i="2"/>
  <c r="Q31" i="2" s="1"/>
  <c r="T31" i="2"/>
  <c r="U31" i="2" s="1"/>
  <c r="H32" i="2"/>
  <c r="J32" i="2" s="1"/>
  <c r="L32" i="2"/>
  <c r="M32" i="2" s="1"/>
  <c r="P32" i="2"/>
  <c r="Q32" i="2" s="1"/>
  <c r="T32" i="2"/>
  <c r="U32" i="2" s="1"/>
  <c r="H33" i="2"/>
  <c r="I33" i="2" s="1"/>
  <c r="L33" i="2"/>
  <c r="M33" i="2" s="1"/>
  <c r="P33" i="2"/>
  <c r="R33" i="2" s="1"/>
  <c r="T33" i="2"/>
  <c r="U33" i="2" s="1"/>
  <c r="H34" i="2"/>
  <c r="I34" i="2" s="1"/>
  <c r="L34" i="2"/>
  <c r="M34" i="2" s="1"/>
  <c r="P34" i="2"/>
  <c r="Q34" i="2" s="1"/>
  <c r="T34" i="2"/>
  <c r="U34" i="2" s="1"/>
  <c r="H35" i="2"/>
  <c r="J35" i="2" s="1"/>
  <c r="L35" i="2"/>
  <c r="M35" i="2" s="1"/>
  <c r="P35" i="2"/>
  <c r="Q35" i="2" s="1"/>
  <c r="T35" i="2"/>
  <c r="U35" i="2" s="1"/>
  <c r="H36" i="2"/>
  <c r="I36" i="2" s="1"/>
  <c r="L36" i="2"/>
  <c r="M36" i="2" s="1"/>
  <c r="P36" i="2"/>
  <c r="R36" i="2" s="1"/>
  <c r="T36" i="2"/>
  <c r="U36" i="2" s="1"/>
  <c r="H37" i="2"/>
  <c r="I37" i="2" s="1"/>
  <c r="L37" i="2"/>
  <c r="N37" i="2" s="1"/>
  <c r="P37" i="2"/>
  <c r="Q37" i="2" s="1"/>
  <c r="T37" i="2"/>
  <c r="U37" i="2" s="1"/>
  <c r="H38" i="2"/>
  <c r="J38" i="2" s="1"/>
  <c r="L38" i="2"/>
  <c r="M38" i="2" s="1"/>
  <c r="P38" i="2"/>
  <c r="Q38" i="2" s="1"/>
  <c r="T38" i="2"/>
  <c r="V38" i="2" s="1"/>
  <c r="H39" i="2"/>
  <c r="I39" i="2" s="1"/>
  <c r="L39" i="2"/>
  <c r="M39" i="2" s="1"/>
  <c r="P39" i="2"/>
  <c r="R39" i="2" s="1"/>
  <c r="T39" i="2"/>
  <c r="U39" i="2" s="1"/>
  <c r="H40" i="2"/>
  <c r="I40" i="2" s="1"/>
  <c r="L40" i="2"/>
  <c r="N40" i="2" s="1"/>
  <c r="P40" i="2"/>
  <c r="Q40" i="2" s="1"/>
  <c r="T40" i="2"/>
  <c r="U40" i="2" s="1"/>
  <c r="H41" i="2"/>
  <c r="J41" i="2" s="1"/>
  <c r="L41" i="2"/>
  <c r="M41" i="2" s="1"/>
  <c r="P41" i="2"/>
  <c r="Q41" i="2" s="1"/>
  <c r="T41" i="2"/>
  <c r="W41" i="2" s="1"/>
  <c r="H42" i="2"/>
  <c r="I42" i="2" s="1"/>
  <c r="L42" i="2"/>
  <c r="M42" i="2" s="1"/>
  <c r="P42" i="2"/>
  <c r="R42" i="2" s="1"/>
  <c r="T42" i="2"/>
  <c r="U42" i="2" s="1"/>
  <c r="H43" i="2"/>
  <c r="I43" i="2" s="1"/>
  <c r="L43" i="2"/>
  <c r="M43" i="2" s="1"/>
  <c r="P43" i="2"/>
  <c r="Q43" i="2" s="1"/>
  <c r="T43" i="2"/>
  <c r="U43" i="2" s="1"/>
  <c r="H44" i="2"/>
  <c r="J44" i="2" s="1"/>
  <c r="L44" i="2"/>
  <c r="M44" i="2" s="1"/>
  <c r="P44" i="2"/>
  <c r="Q44" i="2" s="1"/>
  <c r="T44" i="2"/>
  <c r="U44" i="2" s="1"/>
  <c r="H45" i="2"/>
  <c r="I45" i="2" s="1"/>
  <c r="L45" i="2"/>
  <c r="M45" i="2" s="1"/>
  <c r="P45" i="2"/>
  <c r="R45" i="2" s="1"/>
  <c r="T45" i="2"/>
  <c r="U45" i="2" s="1"/>
  <c r="H46" i="2"/>
  <c r="I46" i="2" s="1"/>
  <c r="L46" i="2"/>
  <c r="O46" i="2" s="1"/>
  <c r="P46" i="2"/>
  <c r="Q46" i="2" s="1"/>
  <c r="T46" i="2"/>
  <c r="U46" i="2" s="1"/>
  <c r="H47" i="2"/>
  <c r="J47" i="2" s="1"/>
  <c r="L47" i="2"/>
  <c r="M47" i="2" s="1"/>
  <c r="P47" i="2"/>
  <c r="Q47" i="2" s="1"/>
  <c r="T47" i="2"/>
  <c r="U47" i="2" s="1"/>
  <c r="H48" i="2"/>
  <c r="I48" i="2" s="1"/>
  <c r="L48" i="2"/>
  <c r="M48" i="2" s="1"/>
  <c r="P48" i="2"/>
  <c r="R48" i="2" s="1"/>
  <c r="T48" i="2"/>
  <c r="U48" i="2" s="1"/>
  <c r="H49" i="2"/>
  <c r="I49" i="2" s="1"/>
  <c r="L49" i="2"/>
  <c r="M49" i="2" s="1"/>
  <c r="P49" i="2"/>
  <c r="Q49" i="2" s="1"/>
  <c r="T49" i="2"/>
  <c r="U49" i="2" s="1"/>
  <c r="H50" i="2"/>
  <c r="J50" i="2" s="1"/>
  <c r="L50" i="2"/>
  <c r="M50" i="2" s="1"/>
  <c r="P50" i="2"/>
  <c r="Q50" i="2" s="1"/>
  <c r="T50" i="2"/>
  <c r="U50" i="2" s="1"/>
  <c r="H51" i="2"/>
  <c r="I51" i="2" s="1"/>
  <c r="L51" i="2"/>
  <c r="M51" i="2" s="1"/>
  <c r="P51" i="2"/>
  <c r="R51" i="2" s="1"/>
  <c r="T51" i="2"/>
  <c r="U51" i="2" s="1"/>
  <c r="H52" i="2"/>
  <c r="I52" i="2" s="1"/>
  <c r="L52" i="2"/>
  <c r="M52" i="2" s="1"/>
  <c r="P52" i="2"/>
  <c r="Q52" i="2" s="1"/>
  <c r="T52" i="2"/>
  <c r="U52" i="2" s="1"/>
  <c r="H53" i="2"/>
  <c r="J53" i="2" s="1"/>
  <c r="L53" i="2"/>
  <c r="M53" i="2" s="1"/>
  <c r="P53" i="2"/>
  <c r="Q53" i="2" s="1"/>
  <c r="T53" i="2"/>
  <c r="U53" i="2" s="1"/>
  <c r="H54" i="2"/>
  <c r="I54" i="2" s="1"/>
  <c r="L54" i="2"/>
  <c r="M54" i="2" s="1"/>
  <c r="P54" i="2"/>
  <c r="R54" i="2" s="1"/>
  <c r="T54" i="2"/>
  <c r="U54" i="2" s="1"/>
  <c r="H55" i="2"/>
  <c r="I55" i="2" s="1"/>
  <c r="L55" i="2"/>
  <c r="M55" i="2" s="1"/>
  <c r="P55" i="2"/>
  <c r="Q55" i="2" s="1"/>
  <c r="T55" i="2"/>
  <c r="U55" i="2" s="1"/>
  <c r="H56" i="2"/>
  <c r="J56" i="2" s="1"/>
  <c r="L56" i="2"/>
  <c r="M56" i="2" s="1"/>
  <c r="P56" i="2"/>
  <c r="Q56" i="2" s="1"/>
  <c r="T56" i="2"/>
  <c r="U56" i="2" s="1"/>
  <c r="H57" i="2"/>
  <c r="I57" i="2" s="1"/>
  <c r="L57" i="2"/>
  <c r="M57" i="2" s="1"/>
  <c r="P57" i="2"/>
  <c r="R57" i="2" s="1"/>
  <c r="T57" i="2"/>
  <c r="U57" i="2" s="1"/>
  <c r="H58" i="2"/>
  <c r="I58" i="2" s="1"/>
  <c r="L58" i="2"/>
  <c r="M58" i="2" s="1"/>
  <c r="P58" i="2"/>
  <c r="Q58" i="2" s="1"/>
  <c r="T58" i="2"/>
  <c r="U58" i="2" s="1"/>
  <c r="H59" i="2"/>
  <c r="J59" i="2" s="1"/>
  <c r="L59" i="2"/>
  <c r="M59" i="2" s="1"/>
  <c r="P59" i="2"/>
  <c r="Q59" i="2" s="1"/>
  <c r="T59" i="2"/>
  <c r="U59" i="2" s="1"/>
  <c r="H60" i="2"/>
  <c r="I60" i="2" s="1"/>
  <c r="L60" i="2"/>
  <c r="M60" i="2" s="1"/>
  <c r="P60" i="2"/>
  <c r="R60" i="2" s="1"/>
  <c r="T60" i="2"/>
  <c r="U60" i="2" s="1"/>
  <c r="H61" i="2"/>
  <c r="I61" i="2" s="1"/>
  <c r="L61" i="2"/>
  <c r="M61" i="2" s="1"/>
  <c r="P61" i="2"/>
  <c r="Q61" i="2" s="1"/>
  <c r="T61" i="2"/>
  <c r="U61" i="2" s="1"/>
  <c r="H62" i="2"/>
  <c r="J62" i="2" s="1"/>
  <c r="L62" i="2"/>
  <c r="M62" i="2" s="1"/>
  <c r="P62" i="2"/>
  <c r="Q62" i="2" s="1"/>
  <c r="T62" i="2"/>
  <c r="U62" i="2" s="1"/>
  <c r="H63" i="2"/>
  <c r="I63" i="2" s="1"/>
  <c r="L63" i="2"/>
  <c r="M63" i="2" s="1"/>
  <c r="P63" i="2"/>
  <c r="R63" i="2" s="1"/>
  <c r="T63" i="2"/>
  <c r="U63" i="2" s="1"/>
  <c r="H64" i="2"/>
  <c r="I64" i="2" s="1"/>
  <c r="L64" i="2"/>
  <c r="M64" i="2" s="1"/>
  <c r="P64" i="2"/>
  <c r="Q64" i="2" s="1"/>
  <c r="T64" i="2"/>
  <c r="U64" i="2" s="1"/>
  <c r="H65" i="2"/>
  <c r="J65" i="2" s="1"/>
  <c r="L65" i="2"/>
  <c r="M65" i="2" s="1"/>
  <c r="P65" i="2"/>
  <c r="Q65" i="2" s="1"/>
  <c r="T65" i="2"/>
  <c r="U65" i="2" s="1"/>
  <c r="H66" i="2"/>
  <c r="I66" i="2" s="1"/>
  <c r="L66" i="2"/>
  <c r="M66" i="2" s="1"/>
  <c r="P66" i="2"/>
  <c r="R66" i="2" s="1"/>
  <c r="T66" i="2"/>
  <c r="U66" i="2" s="1"/>
  <c r="H67" i="2"/>
  <c r="I67" i="2" s="1"/>
  <c r="L67" i="2"/>
  <c r="M67" i="2" s="1"/>
  <c r="P67" i="2"/>
  <c r="Q67" i="2" s="1"/>
  <c r="T67" i="2"/>
  <c r="U67" i="2" s="1"/>
  <c r="H68" i="2"/>
  <c r="J68" i="2" s="1"/>
  <c r="L68" i="2"/>
  <c r="M68" i="2" s="1"/>
  <c r="P68" i="2"/>
  <c r="Q68" i="2" s="1"/>
  <c r="T68" i="2"/>
  <c r="U68" i="2" s="1"/>
  <c r="H69" i="2"/>
  <c r="I69" i="2" s="1"/>
  <c r="L69" i="2"/>
  <c r="M69" i="2" s="1"/>
  <c r="P69" i="2"/>
  <c r="R69" i="2" s="1"/>
  <c r="T69" i="2"/>
  <c r="U69" i="2" s="1"/>
  <c r="H70" i="2"/>
  <c r="I70" i="2" s="1"/>
  <c r="L70" i="2"/>
  <c r="M70" i="2" s="1"/>
  <c r="P70" i="2"/>
  <c r="Q70" i="2" s="1"/>
  <c r="T70" i="2"/>
  <c r="U70" i="2" s="1"/>
  <c r="H71" i="2"/>
  <c r="J71" i="2" s="1"/>
  <c r="L71" i="2"/>
  <c r="M71" i="2" s="1"/>
  <c r="P71" i="2"/>
  <c r="Q71" i="2" s="1"/>
  <c r="T71" i="2"/>
  <c r="V71" i="2" s="1"/>
  <c r="H72" i="2"/>
  <c r="I72" i="2" s="1"/>
  <c r="L72" i="2"/>
  <c r="M72" i="2" s="1"/>
  <c r="P72" i="2"/>
  <c r="R72" i="2" s="1"/>
  <c r="T72" i="2"/>
  <c r="U72" i="2" s="1"/>
  <c r="H73" i="2"/>
  <c r="I73" i="2" s="1"/>
  <c r="L73" i="2"/>
  <c r="N73" i="2" s="1"/>
  <c r="P73" i="2"/>
  <c r="Q73" i="2" s="1"/>
  <c r="T73" i="2"/>
  <c r="U73" i="2" s="1"/>
  <c r="H74" i="2"/>
  <c r="J74" i="2" s="1"/>
  <c r="L74" i="2"/>
  <c r="M74" i="2" s="1"/>
  <c r="P74" i="2"/>
  <c r="Q74" i="2" s="1"/>
  <c r="T74" i="2"/>
  <c r="U74" i="2" s="1"/>
  <c r="H75" i="2"/>
  <c r="I75" i="2" s="1"/>
  <c r="L75" i="2"/>
  <c r="M75" i="2" s="1"/>
  <c r="P75" i="2"/>
  <c r="R75" i="2" s="1"/>
  <c r="T75" i="2"/>
  <c r="U75" i="2" s="1"/>
  <c r="H76" i="2"/>
  <c r="I76" i="2" s="1"/>
  <c r="L76" i="2"/>
  <c r="M76" i="2" s="1"/>
  <c r="P76" i="2"/>
  <c r="Q76" i="2" s="1"/>
  <c r="T76" i="2"/>
  <c r="U76" i="2" s="1"/>
  <c r="H77" i="2"/>
  <c r="J77" i="2" s="1"/>
  <c r="L77" i="2"/>
  <c r="M77" i="2" s="1"/>
  <c r="P77" i="2"/>
  <c r="Q77" i="2" s="1"/>
  <c r="T77" i="2"/>
  <c r="V77" i="2" s="1"/>
  <c r="H78" i="2"/>
  <c r="I78" i="2" s="1"/>
  <c r="L78" i="2"/>
  <c r="M78" i="2" s="1"/>
  <c r="P78" i="2"/>
  <c r="R78" i="2" s="1"/>
  <c r="T78" i="2"/>
  <c r="U78" i="2" s="1"/>
  <c r="H79" i="2"/>
  <c r="I79" i="2" s="1"/>
  <c r="L79" i="2"/>
  <c r="O79" i="2" s="1"/>
  <c r="P79" i="2"/>
  <c r="Q79" i="2" s="1"/>
  <c r="T79" i="2"/>
  <c r="U79" i="2" s="1"/>
  <c r="H80" i="2"/>
  <c r="J80" i="2" s="1"/>
  <c r="L80" i="2"/>
  <c r="M80" i="2" s="1"/>
  <c r="P80" i="2"/>
  <c r="Q80" i="2" s="1"/>
  <c r="T80" i="2"/>
  <c r="U80" i="2" s="1"/>
  <c r="H81" i="2"/>
  <c r="I81" i="2" s="1"/>
  <c r="L81" i="2"/>
  <c r="M81" i="2" s="1"/>
  <c r="P81" i="2"/>
  <c r="R81" i="2" s="1"/>
  <c r="T81" i="2"/>
  <c r="U81" i="2" s="1"/>
  <c r="H82" i="2"/>
  <c r="I82" i="2" s="1"/>
  <c r="L82" i="2"/>
  <c r="M82" i="2" s="1"/>
  <c r="P82" i="2"/>
  <c r="Q82" i="2" s="1"/>
  <c r="T82" i="2"/>
  <c r="U82" i="2" s="1"/>
  <c r="H83" i="2"/>
  <c r="J83" i="2" s="1"/>
  <c r="L83" i="2"/>
  <c r="M83" i="2" s="1"/>
  <c r="P83" i="2"/>
  <c r="Q83" i="2" s="1"/>
  <c r="T83" i="2"/>
  <c r="V83" i="2" s="1"/>
  <c r="H84" i="2"/>
  <c r="I84" i="2" s="1"/>
  <c r="L84" i="2"/>
  <c r="M84" i="2" s="1"/>
  <c r="P84" i="2"/>
  <c r="R84" i="2" s="1"/>
  <c r="T84" i="2"/>
  <c r="U84" i="2" s="1"/>
  <c r="H6" i="2"/>
  <c r="I6" i="2" s="1"/>
  <c r="G7" i="2"/>
  <c r="T7" i="2" s="1"/>
  <c r="G8" i="2"/>
  <c r="H8" i="2" s="1"/>
  <c r="I8" i="2" s="1"/>
  <c r="G9" i="2"/>
  <c r="H9" i="2" s="1"/>
  <c r="I9" i="2" s="1"/>
  <c r="G10" i="2"/>
  <c r="T10" i="2" s="1"/>
  <c r="G11" i="2"/>
  <c r="H11" i="2" s="1"/>
  <c r="I11" i="2" s="1"/>
  <c r="G12" i="2"/>
  <c r="H12" i="2" s="1"/>
  <c r="I12" i="2" s="1"/>
  <c r="G13" i="2"/>
  <c r="H13" i="2" s="1"/>
  <c r="G14" i="2"/>
  <c r="L14" i="2" s="1"/>
  <c r="M14" i="2" s="1"/>
  <c r="G15" i="2"/>
  <c r="L15" i="2" s="1"/>
  <c r="G16" i="2"/>
  <c r="P16" i="2" s="1"/>
  <c r="Q16" i="2" s="1"/>
  <c r="G17" i="2"/>
  <c r="T17" i="2" s="1"/>
  <c r="G18" i="2"/>
  <c r="L18" i="2" s="1"/>
  <c r="G19" i="2"/>
  <c r="L19" i="2" s="1"/>
  <c r="G20" i="2"/>
  <c r="L20" i="2" s="1"/>
  <c r="M20" i="2" s="1"/>
  <c r="G21" i="2"/>
  <c r="L21" i="2" s="1"/>
  <c r="G22" i="2"/>
  <c r="L22" i="2" s="1"/>
  <c r="G23" i="2"/>
  <c r="L23" i="2" s="1"/>
  <c r="M23" i="2" s="1"/>
  <c r="G24" i="2"/>
  <c r="H24" i="2" s="1"/>
  <c r="I24" i="2" s="1"/>
  <c r="G25" i="2"/>
  <c r="H25" i="2" s="1"/>
  <c r="I25" i="2" s="1"/>
  <c r="G26" i="2"/>
  <c r="H26" i="2" s="1"/>
  <c r="G27" i="2"/>
  <c r="H27" i="2" s="1"/>
  <c r="I27" i="2" s="1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5" i="2"/>
  <c r="N45" i="2" l="1"/>
  <c r="V43" i="2"/>
  <c r="V65" i="2"/>
  <c r="V46" i="2"/>
  <c r="N52" i="2"/>
  <c r="V32" i="2"/>
  <c r="O33" i="2"/>
  <c r="Q45" i="2"/>
  <c r="I44" i="2"/>
  <c r="Q36" i="2"/>
  <c r="W34" i="2"/>
  <c r="N33" i="2"/>
  <c r="Q78" i="2"/>
  <c r="W76" i="2"/>
  <c r="V49" i="2"/>
  <c r="V56" i="2"/>
  <c r="Q72" i="2"/>
  <c r="V50" i="2"/>
  <c r="N49" i="2"/>
  <c r="M46" i="2"/>
  <c r="Q39" i="2"/>
  <c r="N61" i="2"/>
  <c r="I77" i="2"/>
  <c r="O64" i="2"/>
  <c r="N55" i="2"/>
  <c r="N64" i="2"/>
  <c r="W79" i="2"/>
  <c r="I71" i="2"/>
  <c r="W47" i="2"/>
  <c r="N46" i="2"/>
  <c r="I38" i="2"/>
  <c r="M79" i="2"/>
  <c r="U77" i="2"/>
  <c r="V74" i="2"/>
  <c r="V59" i="2"/>
  <c r="Q54" i="2"/>
  <c r="W52" i="2"/>
  <c r="Q48" i="2"/>
  <c r="W67" i="2"/>
  <c r="V62" i="2"/>
  <c r="M37" i="2"/>
  <c r="W74" i="2"/>
  <c r="M73" i="2"/>
  <c r="U71" i="2"/>
  <c r="O70" i="2"/>
  <c r="Q51" i="2"/>
  <c r="I50" i="2"/>
  <c r="I41" i="2"/>
  <c r="W37" i="2"/>
  <c r="V28" i="2"/>
  <c r="I80" i="2"/>
  <c r="N70" i="2"/>
  <c r="W68" i="2"/>
  <c r="Q84" i="2"/>
  <c r="I83" i="2"/>
  <c r="O81" i="2"/>
  <c r="V68" i="2"/>
  <c r="O75" i="2"/>
  <c r="I56" i="2"/>
  <c r="W44" i="2"/>
  <c r="V80" i="2"/>
  <c r="O57" i="2"/>
  <c r="I47" i="2"/>
  <c r="V44" i="2"/>
  <c r="V41" i="2"/>
  <c r="U83" i="2"/>
  <c r="N79" i="2"/>
  <c r="O69" i="2"/>
  <c r="I68" i="2"/>
  <c r="W64" i="2"/>
  <c r="Q63" i="2"/>
  <c r="I62" i="2"/>
  <c r="Q60" i="2"/>
  <c r="O48" i="2"/>
  <c r="U41" i="2"/>
  <c r="M40" i="2"/>
  <c r="U38" i="2"/>
  <c r="W32" i="2"/>
  <c r="O82" i="2"/>
  <c r="O73" i="2"/>
  <c r="W38" i="2"/>
  <c r="O31" i="2"/>
  <c r="N28" i="2"/>
  <c r="O28" i="2"/>
  <c r="N82" i="2"/>
  <c r="W80" i="2"/>
  <c r="Q66" i="2"/>
  <c r="O49" i="2"/>
  <c r="W46" i="2"/>
  <c r="W43" i="2"/>
  <c r="Q42" i="2"/>
  <c r="I35" i="2"/>
  <c r="N31" i="2"/>
  <c r="W35" i="2"/>
  <c r="W77" i="2"/>
  <c r="V35" i="2"/>
  <c r="W31" i="2"/>
  <c r="W73" i="2"/>
  <c r="N67" i="2"/>
  <c r="W65" i="2"/>
  <c r="O63" i="2"/>
  <c r="W58" i="2"/>
  <c r="W55" i="2"/>
  <c r="O51" i="2"/>
  <c r="O45" i="2"/>
  <c r="N43" i="2"/>
  <c r="W40" i="2"/>
  <c r="V31" i="2"/>
  <c r="O84" i="2"/>
  <c r="Q75" i="2"/>
  <c r="O72" i="2"/>
  <c r="N58" i="2"/>
  <c r="O54" i="2"/>
  <c r="I53" i="2"/>
  <c r="V40" i="2"/>
  <c r="V37" i="2"/>
  <c r="Q33" i="2"/>
  <c r="O30" i="2"/>
  <c r="I29" i="2"/>
  <c r="O76" i="2"/>
  <c r="O34" i="2"/>
  <c r="W83" i="2"/>
  <c r="W82" i="2"/>
  <c r="N76" i="2"/>
  <c r="I74" i="2"/>
  <c r="W71" i="2"/>
  <c r="W70" i="2"/>
  <c r="O66" i="2"/>
  <c r="W61" i="2"/>
  <c r="I59" i="2"/>
  <c r="W53" i="2"/>
  <c r="V47" i="2"/>
  <c r="O42" i="2"/>
  <c r="O40" i="2"/>
  <c r="O39" i="2"/>
  <c r="O37" i="2"/>
  <c r="O36" i="2"/>
  <c r="N34" i="2"/>
  <c r="V29" i="2"/>
  <c r="Q81" i="2"/>
  <c r="O78" i="2"/>
  <c r="Q69" i="2"/>
  <c r="O67" i="2"/>
  <c r="I65" i="2"/>
  <c r="W62" i="2"/>
  <c r="O60" i="2"/>
  <c r="Q57" i="2"/>
  <c r="V53" i="2"/>
  <c r="W49" i="2"/>
  <c r="N42" i="2"/>
  <c r="N39" i="2"/>
  <c r="N36" i="2"/>
  <c r="I32" i="2"/>
  <c r="U29" i="2"/>
  <c r="P17" i="2"/>
  <c r="Q17" i="2" s="1"/>
  <c r="H17" i="2"/>
  <c r="I17" i="2" s="1"/>
  <c r="T15" i="2"/>
  <c r="U15" i="2" s="1"/>
  <c r="P15" i="2"/>
  <c r="Q15" i="2" s="1"/>
  <c r="P13" i="2"/>
  <c r="Q13" i="2" s="1"/>
  <c r="I13" i="2"/>
  <c r="J13" i="2"/>
  <c r="Q30" i="2"/>
  <c r="W28" i="2"/>
  <c r="T27" i="2"/>
  <c r="U27" i="2" s="1"/>
  <c r="P27" i="2"/>
  <c r="S27" i="2" s="1"/>
  <c r="L27" i="2"/>
  <c r="J26" i="2"/>
  <c r="I26" i="2"/>
  <c r="T26" i="2"/>
  <c r="P26" i="2"/>
  <c r="Q26" i="2" s="1"/>
  <c r="L26" i="2"/>
  <c r="M26" i="2" s="1"/>
  <c r="T25" i="2"/>
  <c r="P25" i="2"/>
  <c r="Q25" i="2" s="1"/>
  <c r="L25" i="2"/>
  <c r="T24" i="2"/>
  <c r="U24" i="2" s="1"/>
  <c r="P24" i="2"/>
  <c r="S24" i="2" s="1"/>
  <c r="L24" i="2"/>
  <c r="T23" i="2"/>
  <c r="P23" i="2"/>
  <c r="Q23" i="2" s="1"/>
  <c r="I23" i="2"/>
  <c r="N22" i="2"/>
  <c r="O22" i="2"/>
  <c r="M22" i="2"/>
  <c r="H22" i="2"/>
  <c r="I22" i="2" s="1"/>
  <c r="T22" i="2"/>
  <c r="P22" i="2"/>
  <c r="Q22" i="2" s="1"/>
  <c r="M21" i="2"/>
  <c r="O21" i="2"/>
  <c r="N21" i="2"/>
  <c r="T21" i="2"/>
  <c r="U21" i="2" s="1"/>
  <c r="H21" i="2"/>
  <c r="I21" i="2" s="1"/>
  <c r="P21" i="2"/>
  <c r="H20" i="2"/>
  <c r="K20" i="2" s="1"/>
  <c r="T20" i="2"/>
  <c r="P20" i="2"/>
  <c r="Q20" i="2" s="1"/>
  <c r="M19" i="2"/>
  <c r="N19" i="2"/>
  <c r="O19" i="2"/>
  <c r="H19" i="2"/>
  <c r="I19" i="2" s="1"/>
  <c r="P19" i="2"/>
  <c r="Q19" i="2" s="1"/>
  <c r="T19" i="2"/>
  <c r="M18" i="2"/>
  <c r="N18" i="2"/>
  <c r="O18" i="2"/>
  <c r="H18" i="2"/>
  <c r="I18" i="2" s="1"/>
  <c r="T18" i="2"/>
  <c r="U18" i="2" s="1"/>
  <c r="P18" i="2"/>
  <c r="Q18" i="2" s="1"/>
  <c r="U17" i="2"/>
  <c r="V17" i="2"/>
  <c r="W17" i="2"/>
  <c r="L17" i="2"/>
  <c r="M17" i="2" s="1"/>
  <c r="L16" i="2"/>
  <c r="H16" i="2"/>
  <c r="I16" i="2" s="1"/>
  <c r="T16" i="2"/>
  <c r="M15" i="2"/>
  <c r="N15" i="2"/>
  <c r="H15" i="2"/>
  <c r="I15" i="2" s="1"/>
  <c r="T14" i="2"/>
  <c r="P14" i="2"/>
  <c r="Q14" i="2" s="1"/>
  <c r="H14" i="2"/>
  <c r="I14" i="2" s="1"/>
  <c r="T13" i="2"/>
  <c r="L13" i="2"/>
  <c r="N13" i="2" s="1"/>
  <c r="T12" i="2"/>
  <c r="U12" i="2" s="1"/>
  <c r="P12" i="2"/>
  <c r="Q12" i="2" s="1"/>
  <c r="L12" i="2"/>
  <c r="P11" i="2"/>
  <c r="Q11" i="2" s="1"/>
  <c r="L11" i="2"/>
  <c r="M11" i="2" s="1"/>
  <c r="T11" i="2"/>
  <c r="U10" i="2"/>
  <c r="V10" i="2"/>
  <c r="W10" i="2"/>
  <c r="P10" i="2"/>
  <c r="Q10" i="2" s="1"/>
  <c r="L10" i="2"/>
  <c r="H10" i="2"/>
  <c r="I10" i="2" s="1"/>
  <c r="T9" i="2"/>
  <c r="U9" i="2" s="1"/>
  <c r="P9" i="2"/>
  <c r="Q9" i="2" s="1"/>
  <c r="L9" i="2"/>
  <c r="M9" i="2" s="1"/>
  <c r="T8" i="2"/>
  <c r="P8" i="2"/>
  <c r="Q8" i="2" s="1"/>
  <c r="L8" i="2"/>
  <c r="M8" i="2" s="1"/>
  <c r="U7" i="2"/>
  <c r="W7" i="2"/>
  <c r="P7" i="2"/>
  <c r="Q7" i="2" s="1"/>
  <c r="L7" i="2"/>
  <c r="H7" i="2"/>
  <c r="J7" i="2" s="1"/>
  <c r="P6" i="2"/>
  <c r="Q6" i="2" s="1"/>
  <c r="T6" i="2"/>
  <c r="U6" i="2" s="1"/>
  <c r="L6" i="2"/>
  <c r="M6" i="2" s="1"/>
  <c r="T5" i="2"/>
  <c r="P5" i="2"/>
  <c r="L5" i="2"/>
  <c r="H5" i="2"/>
  <c r="K5" i="2" s="1"/>
  <c r="V7" i="2"/>
  <c r="O15" i="2"/>
  <c r="O61" i="2"/>
  <c r="W59" i="2"/>
  <c r="O58" i="2"/>
  <c r="W56" i="2"/>
  <c r="O55" i="2"/>
  <c r="O52" i="2"/>
  <c r="W50" i="2"/>
  <c r="O43" i="2"/>
  <c r="S83" i="2"/>
  <c r="K82" i="2"/>
  <c r="S80" i="2"/>
  <c r="K79" i="2"/>
  <c r="S77" i="2"/>
  <c r="K76" i="2"/>
  <c r="S74" i="2"/>
  <c r="K73" i="2"/>
  <c r="S71" i="2"/>
  <c r="K70" i="2"/>
  <c r="S68" i="2"/>
  <c r="K67" i="2"/>
  <c r="S65" i="2"/>
  <c r="K64" i="2"/>
  <c r="S62" i="2"/>
  <c r="K61" i="2"/>
  <c r="S59" i="2"/>
  <c r="K58" i="2"/>
  <c r="S56" i="2"/>
  <c r="K55" i="2"/>
  <c r="S53" i="2"/>
  <c r="K52" i="2"/>
  <c r="S50" i="2"/>
  <c r="K49" i="2"/>
  <c r="S47" i="2"/>
  <c r="K46" i="2"/>
  <c r="S44" i="2"/>
  <c r="K43" i="2"/>
  <c r="S41" i="2"/>
  <c r="K40" i="2"/>
  <c r="S38" i="2"/>
  <c r="K37" i="2"/>
  <c r="S35" i="2"/>
  <c r="K34" i="2"/>
  <c r="S32" i="2"/>
  <c r="K31" i="2"/>
  <c r="S29" i="2"/>
  <c r="K28" i="2"/>
  <c r="K25" i="2"/>
  <c r="K13" i="2"/>
  <c r="J82" i="2"/>
  <c r="J79" i="2"/>
  <c r="R77" i="2"/>
  <c r="J76" i="2"/>
  <c r="R74" i="2"/>
  <c r="J73" i="2"/>
  <c r="J70" i="2"/>
  <c r="R68" i="2"/>
  <c r="J67" i="2"/>
  <c r="R65" i="2"/>
  <c r="J64" i="2"/>
  <c r="R62" i="2"/>
  <c r="J61" i="2"/>
  <c r="R59" i="2"/>
  <c r="J58" i="2"/>
  <c r="R56" i="2"/>
  <c r="J55" i="2"/>
  <c r="R53" i="2"/>
  <c r="J52" i="2"/>
  <c r="R50" i="2"/>
  <c r="J49" i="2"/>
  <c r="R47" i="2"/>
  <c r="J46" i="2"/>
  <c r="R44" i="2"/>
  <c r="J43" i="2"/>
  <c r="R41" i="2"/>
  <c r="J40" i="2"/>
  <c r="R38" i="2"/>
  <c r="J37" i="2"/>
  <c r="R35" i="2"/>
  <c r="J34" i="2"/>
  <c r="R32" i="2"/>
  <c r="J31" i="2"/>
  <c r="R29" i="2"/>
  <c r="J28" i="2"/>
  <c r="J25" i="2"/>
  <c r="R83" i="2"/>
  <c r="R80" i="2"/>
  <c r="R71" i="2"/>
  <c r="W84" i="2"/>
  <c r="O83" i="2"/>
  <c r="W81" i="2"/>
  <c r="O80" i="2"/>
  <c r="W78" i="2"/>
  <c r="O77" i="2"/>
  <c r="W75" i="2"/>
  <c r="O74" i="2"/>
  <c r="W72" i="2"/>
  <c r="O71" i="2"/>
  <c r="W69" i="2"/>
  <c r="O68" i="2"/>
  <c r="W66" i="2"/>
  <c r="O65" i="2"/>
  <c r="W63" i="2"/>
  <c r="O62" i="2"/>
  <c r="W60" i="2"/>
  <c r="O59" i="2"/>
  <c r="W57" i="2"/>
  <c r="O56" i="2"/>
  <c r="W54" i="2"/>
  <c r="O53" i="2"/>
  <c r="W51" i="2"/>
  <c r="O50" i="2"/>
  <c r="W48" i="2"/>
  <c r="O47" i="2"/>
  <c r="W45" i="2"/>
  <c r="O44" i="2"/>
  <c r="W42" i="2"/>
  <c r="O41" i="2"/>
  <c r="W39" i="2"/>
  <c r="O38" i="2"/>
  <c r="W36" i="2"/>
  <c r="O35" i="2"/>
  <c r="W33" i="2"/>
  <c r="O32" i="2"/>
  <c r="W30" i="2"/>
  <c r="O29" i="2"/>
  <c r="O23" i="2"/>
  <c r="O20" i="2"/>
  <c r="O14" i="2"/>
  <c r="V84" i="2"/>
  <c r="N83" i="2"/>
  <c r="V81" i="2"/>
  <c r="N80" i="2"/>
  <c r="V78" i="2"/>
  <c r="N77" i="2"/>
  <c r="V75" i="2"/>
  <c r="N74" i="2"/>
  <c r="V72" i="2"/>
  <c r="N71" i="2"/>
  <c r="V69" i="2"/>
  <c r="N68" i="2"/>
  <c r="V66" i="2"/>
  <c r="N65" i="2"/>
  <c r="V63" i="2"/>
  <c r="N62" i="2"/>
  <c r="V60" i="2"/>
  <c r="N59" i="2"/>
  <c r="V57" i="2"/>
  <c r="N56" i="2"/>
  <c r="V54" i="2"/>
  <c r="N53" i="2"/>
  <c r="V51" i="2"/>
  <c r="N50" i="2"/>
  <c r="V48" i="2"/>
  <c r="N47" i="2"/>
  <c r="V45" i="2"/>
  <c r="N44" i="2"/>
  <c r="V42" i="2"/>
  <c r="N41" i="2"/>
  <c r="V39" i="2"/>
  <c r="N38" i="2"/>
  <c r="V36" i="2"/>
  <c r="N35" i="2"/>
  <c r="V33" i="2"/>
  <c r="N32" i="2"/>
  <c r="V30" i="2"/>
  <c r="N29" i="2"/>
  <c r="N23" i="2"/>
  <c r="N20" i="2"/>
  <c r="N14" i="2"/>
  <c r="S84" i="2"/>
  <c r="K83" i="2"/>
  <c r="S81" i="2"/>
  <c r="K80" i="2"/>
  <c r="S78" i="2"/>
  <c r="K77" i="2"/>
  <c r="S75" i="2"/>
  <c r="K74" i="2"/>
  <c r="S72" i="2"/>
  <c r="K71" i="2"/>
  <c r="S69" i="2"/>
  <c r="K68" i="2"/>
  <c r="S66" i="2"/>
  <c r="K65" i="2"/>
  <c r="S63" i="2"/>
  <c r="K62" i="2"/>
  <c r="S60" i="2"/>
  <c r="K59" i="2"/>
  <c r="S57" i="2"/>
  <c r="K56" i="2"/>
  <c r="S54" i="2"/>
  <c r="K53" i="2"/>
  <c r="S51" i="2"/>
  <c r="K50" i="2"/>
  <c r="S48" i="2"/>
  <c r="K47" i="2"/>
  <c r="S45" i="2"/>
  <c r="K44" i="2"/>
  <c r="S42" i="2"/>
  <c r="K41" i="2"/>
  <c r="S39" i="2"/>
  <c r="K38" i="2"/>
  <c r="S36" i="2"/>
  <c r="K35" i="2"/>
  <c r="S33" i="2"/>
  <c r="K32" i="2"/>
  <c r="S30" i="2"/>
  <c r="K29" i="2"/>
  <c r="K26" i="2"/>
  <c r="K23" i="2"/>
  <c r="K11" i="2"/>
  <c r="K8" i="2"/>
  <c r="J11" i="2"/>
  <c r="J8" i="2"/>
  <c r="N84" i="2"/>
  <c r="V82" i="2"/>
  <c r="N81" i="2"/>
  <c r="V79" i="2"/>
  <c r="N78" i="2"/>
  <c r="V76" i="2"/>
  <c r="N75" i="2"/>
  <c r="V73" i="2"/>
  <c r="N72" i="2"/>
  <c r="V70" i="2"/>
  <c r="N69" i="2"/>
  <c r="V67" i="2"/>
  <c r="N66" i="2"/>
  <c r="V64" i="2"/>
  <c r="N63" i="2"/>
  <c r="V61" i="2"/>
  <c r="N60" i="2"/>
  <c r="V58" i="2"/>
  <c r="N57" i="2"/>
  <c r="V55" i="2"/>
  <c r="N54" i="2"/>
  <c r="V52" i="2"/>
  <c r="N51" i="2"/>
  <c r="N48" i="2"/>
  <c r="V34" i="2"/>
  <c r="N30" i="2"/>
  <c r="K84" i="2"/>
  <c r="S82" i="2"/>
  <c r="K81" i="2"/>
  <c r="S79" i="2"/>
  <c r="K78" i="2"/>
  <c r="S76" i="2"/>
  <c r="K75" i="2"/>
  <c r="S73" i="2"/>
  <c r="K72" i="2"/>
  <c r="S70" i="2"/>
  <c r="K69" i="2"/>
  <c r="S67" i="2"/>
  <c r="K66" i="2"/>
  <c r="S64" i="2"/>
  <c r="K63" i="2"/>
  <c r="S61" i="2"/>
  <c r="K60" i="2"/>
  <c r="S58" i="2"/>
  <c r="K57" i="2"/>
  <c r="S55" i="2"/>
  <c r="K54" i="2"/>
  <c r="S52" i="2"/>
  <c r="K51" i="2"/>
  <c r="S49" i="2"/>
  <c r="K48" i="2"/>
  <c r="S46" i="2"/>
  <c r="K45" i="2"/>
  <c r="S43" i="2"/>
  <c r="K42" i="2"/>
  <c r="S40" i="2"/>
  <c r="K39" i="2"/>
  <c r="S37" i="2"/>
  <c r="K36" i="2"/>
  <c r="S34" i="2"/>
  <c r="K33" i="2"/>
  <c r="S31" i="2"/>
  <c r="K30" i="2"/>
  <c r="S28" i="2"/>
  <c r="K27" i="2"/>
  <c r="K24" i="2"/>
  <c r="S16" i="2"/>
  <c r="K12" i="2"/>
  <c r="K9" i="2"/>
  <c r="K6" i="2"/>
  <c r="J84" i="2"/>
  <c r="R82" i="2"/>
  <c r="J81" i="2"/>
  <c r="R79" i="2"/>
  <c r="J78" i="2"/>
  <c r="R76" i="2"/>
  <c r="J75" i="2"/>
  <c r="R73" i="2"/>
  <c r="J72" i="2"/>
  <c r="R70" i="2"/>
  <c r="J69" i="2"/>
  <c r="R67" i="2"/>
  <c r="J66" i="2"/>
  <c r="R64" i="2"/>
  <c r="J63" i="2"/>
  <c r="R61" i="2"/>
  <c r="J60" i="2"/>
  <c r="R58" i="2"/>
  <c r="J57" i="2"/>
  <c r="R55" i="2"/>
  <c r="J54" i="2"/>
  <c r="R52" i="2"/>
  <c r="J51" i="2"/>
  <c r="R49" i="2"/>
  <c r="J48" i="2"/>
  <c r="R46" i="2"/>
  <c r="J45" i="2"/>
  <c r="R43" i="2"/>
  <c r="J42" i="2"/>
  <c r="R40" i="2"/>
  <c r="J39" i="2"/>
  <c r="R37" i="2"/>
  <c r="J36" i="2"/>
  <c r="R34" i="2"/>
  <c r="J33" i="2"/>
  <c r="R31" i="2"/>
  <c r="J30" i="2"/>
  <c r="R28" i="2"/>
  <c r="J27" i="2"/>
  <c r="J24" i="2"/>
  <c r="R16" i="2"/>
  <c r="J12" i="2"/>
  <c r="J9" i="2"/>
  <c r="J6" i="2"/>
  <c r="V15" i="2" l="1"/>
  <c r="W24" i="2"/>
  <c r="R26" i="2"/>
  <c r="S20" i="2"/>
  <c r="R6" i="2"/>
  <c r="W12" i="2"/>
  <c r="J21" i="2"/>
  <c r="S6" i="2"/>
  <c r="W15" i="2"/>
  <c r="K16" i="2"/>
  <c r="W9" i="2"/>
  <c r="J16" i="2"/>
  <c r="S17" i="2"/>
  <c r="N6" i="2"/>
  <c r="O9" i="2"/>
  <c r="N26" i="2"/>
  <c r="O11" i="2"/>
  <c r="O26" i="2"/>
  <c r="S23" i="2"/>
  <c r="S7" i="2"/>
  <c r="W27" i="2"/>
  <c r="S9" i="2"/>
  <c r="N11" i="2"/>
  <c r="J17" i="2"/>
  <c r="O17" i="2"/>
  <c r="R17" i="2"/>
  <c r="S14" i="2"/>
  <c r="R9" i="2"/>
  <c r="V9" i="2"/>
  <c r="S26" i="2"/>
  <c r="R7" i="2"/>
  <c r="S19" i="2"/>
  <c r="R23" i="2"/>
  <c r="S12" i="2"/>
  <c r="S13" i="2"/>
  <c r="S15" i="2"/>
  <c r="V21" i="2"/>
  <c r="R13" i="2"/>
  <c r="R12" i="2"/>
  <c r="K17" i="2"/>
  <c r="V18" i="2"/>
  <c r="J18" i="2"/>
  <c r="K18" i="2"/>
  <c r="K15" i="2"/>
  <c r="R15" i="2"/>
  <c r="J14" i="2"/>
  <c r="K14" i="2"/>
  <c r="J10" i="2"/>
  <c r="R11" i="2"/>
  <c r="N8" i="2"/>
  <c r="V6" i="2"/>
  <c r="O6" i="2"/>
  <c r="R10" i="2"/>
  <c r="J5" i="2"/>
  <c r="R25" i="2"/>
  <c r="V12" i="2"/>
  <c r="V24" i="2"/>
  <c r="W6" i="2"/>
  <c r="J15" i="2"/>
  <c r="S10" i="2"/>
  <c r="V27" i="2"/>
  <c r="O8" i="2"/>
  <c r="R14" i="2"/>
  <c r="N9" i="2"/>
  <c r="M27" i="2"/>
  <c r="N27" i="2"/>
  <c r="O27" i="2"/>
  <c r="R27" i="2"/>
  <c r="Q27" i="2"/>
  <c r="V26" i="2"/>
  <c r="W26" i="2"/>
  <c r="U26" i="2"/>
  <c r="O25" i="2"/>
  <c r="M25" i="2"/>
  <c r="N25" i="2"/>
  <c r="S25" i="2"/>
  <c r="U25" i="2"/>
  <c r="W25" i="2"/>
  <c r="V25" i="2"/>
  <c r="M24" i="2"/>
  <c r="N24" i="2"/>
  <c r="O24" i="2"/>
  <c r="R24" i="2"/>
  <c r="Q24" i="2"/>
  <c r="V23" i="2"/>
  <c r="W23" i="2"/>
  <c r="U23" i="2"/>
  <c r="R22" i="2"/>
  <c r="J22" i="2"/>
  <c r="U22" i="2"/>
  <c r="V22" i="2"/>
  <c r="W22" i="2"/>
  <c r="S22" i="2"/>
  <c r="K22" i="2"/>
  <c r="R21" i="2"/>
  <c r="Q21" i="2"/>
  <c r="S21" i="2"/>
  <c r="W21" i="2"/>
  <c r="K21" i="2"/>
  <c r="R20" i="2"/>
  <c r="U20" i="2"/>
  <c r="V20" i="2"/>
  <c r="W20" i="2"/>
  <c r="J20" i="2"/>
  <c r="I20" i="2"/>
  <c r="U19" i="2"/>
  <c r="V19" i="2"/>
  <c r="W19" i="2"/>
  <c r="K19" i="2"/>
  <c r="R19" i="2"/>
  <c r="J19" i="2"/>
  <c r="R18" i="2"/>
  <c r="S18" i="2"/>
  <c r="W18" i="2"/>
  <c r="N17" i="2"/>
  <c r="U16" i="2"/>
  <c r="V16" i="2"/>
  <c r="W16" i="2"/>
  <c r="N16" i="2"/>
  <c r="O16" i="2"/>
  <c r="M16" i="2"/>
  <c r="V14" i="2"/>
  <c r="W14" i="2"/>
  <c r="U14" i="2"/>
  <c r="M13" i="2"/>
  <c r="O13" i="2"/>
  <c r="U13" i="2"/>
  <c r="W13" i="2"/>
  <c r="V13" i="2"/>
  <c r="M12" i="2"/>
  <c r="N12" i="2"/>
  <c r="O12" i="2"/>
  <c r="S11" i="2"/>
  <c r="U11" i="2"/>
  <c r="V11" i="2"/>
  <c r="W11" i="2"/>
  <c r="M10" i="2"/>
  <c r="N10" i="2"/>
  <c r="O10" i="2"/>
  <c r="K10" i="2"/>
  <c r="R8" i="2"/>
  <c r="S8" i="2"/>
  <c r="W8" i="2"/>
  <c r="V8" i="2"/>
  <c r="U8" i="2"/>
  <c r="I7" i="2"/>
  <c r="K7" i="2"/>
  <c r="M7" i="2"/>
  <c r="N7" i="2"/>
  <c r="O7" i="2"/>
  <c r="I5" i="2"/>
  <c r="S5" i="2"/>
  <c r="R5" i="2"/>
  <c r="Q5" i="2"/>
  <c r="W5" i="2"/>
  <c r="V5" i="2"/>
  <c r="U5" i="2"/>
  <c r="H4" i="2"/>
  <c r="F56" i="1" s="1"/>
  <c r="P4" i="2"/>
  <c r="F58" i="1" s="1"/>
  <c r="T4" i="2"/>
  <c r="F59" i="1" s="1"/>
  <c r="V4" i="2" l="1"/>
  <c r="M59" i="1" s="1"/>
  <c r="W4" i="2"/>
  <c r="P59" i="1" s="1"/>
  <c r="L4" i="2"/>
  <c r="F57" i="1" s="1"/>
  <c r="M5" i="2"/>
  <c r="M4" i="2" s="1"/>
  <c r="J57" i="1" s="1"/>
  <c r="N5" i="2"/>
  <c r="O5" i="2"/>
  <c r="F61" i="1" l="1"/>
  <c r="N61" i="1"/>
  <c r="U4" i="2"/>
  <c r="O4" i="2"/>
  <c r="P57" i="1" s="1"/>
  <c r="I4" i="2"/>
  <c r="J56" i="1" s="1"/>
  <c r="J4" i="2"/>
  <c r="M56" i="1" s="1"/>
  <c r="R4" i="2"/>
  <c r="M58" i="1" s="1"/>
  <c r="K4" i="2"/>
  <c r="P56" i="1" s="1"/>
  <c r="S4" i="2"/>
  <c r="P58" i="1" s="1"/>
  <c r="Q4" i="2"/>
  <c r="J58" i="1" s="1"/>
  <c r="N4" i="2"/>
  <c r="M57" i="1" s="1"/>
  <c r="J59" i="1" l="1"/>
  <c r="R59" i="1" s="1"/>
  <c r="R57" i="1"/>
  <c r="R56" i="1"/>
  <c r="R58" i="1"/>
</calcChain>
</file>

<file path=xl/sharedStrings.xml><?xml version="1.0" encoding="utf-8"?>
<sst xmlns="http://schemas.openxmlformats.org/spreadsheetml/2006/main" count="110" uniqueCount="89">
  <si>
    <t>Nr.</t>
  </si>
  <si>
    <t>Nachname</t>
  </si>
  <si>
    <t>Vorname</t>
  </si>
  <si>
    <t>m/w/d</t>
  </si>
  <si>
    <t>Geb.-Datum</t>
  </si>
  <si>
    <t>Name:</t>
  </si>
  <si>
    <t>Vorname:</t>
  </si>
  <si>
    <t>PLZ:</t>
  </si>
  <si>
    <t>E-Mail Adresse:</t>
  </si>
  <si>
    <t>Telefon/Mobil:</t>
  </si>
  <si>
    <t>Straße + Haus-Nr.:</t>
  </si>
  <si>
    <t>THW-Jugend e.V.</t>
  </si>
  <si>
    <t>Bundesgeschäftsstelle</t>
  </si>
  <si>
    <t>Provinzialstraße 93</t>
  </si>
  <si>
    <t>53127 Bonn</t>
  </si>
  <si>
    <t>Mitglieder 6-9 Jahre:</t>
  </si>
  <si>
    <t>Mitglieder 10-17 Jahre:</t>
  </si>
  <si>
    <t xml:space="preserve">Kinder unter 6 Jahre: </t>
  </si>
  <si>
    <t>davon</t>
  </si>
  <si>
    <t>Erwachsene:</t>
  </si>
  <si>
    <t>0-5 Jahre
Gesamt</t>
  </si>
  <si>
    <t>6-9 Jahre
Gesamt</t>
  </si>
  <si>
    <t>10-17 Jahre
Gesamt</t>
  </si>
  <si>
    <t>&gt;17Jahre
Gesamt</t>
  </si>
  <si>
    <t>0-5 Jahre m</t>
  </si>
  <si>
    <t>0-5 Jahre w</t>
  </si>
  <si>
    <t>0-5 Jahre d</t>
  </si>
  <si>
    <t>6-9 Jahre m</t>
  </si>
  <si>
    <t>6-9 Jahre w</t>
  </si>
  <si>
    <t>6-9 Jahre d</t>
  </si>
  <si>
    <t>10-17 Jahre m</t>
  </si>
  <si>
    <t>10-17 Jahre w</t>
  </si>
  <si>
    <t>10-17 Jahre d</t>
  </si>
  <si>
    <t>&gt;17Jahre m</t>
  </si>
  <si>
    <t>&gt;17Jahre w</t>
  </si>
  <si>
    <t>&gt;17Jahre d</t>
  </si>
  <si>
    <t>d</t>
  </si>
  <si>
    <t>Ort, Datum</t>
  </si>
  <si>
    <t>Ortsjugend:</t>
  </si>
  <si>
    <t>Mit unserer Unterschrift bestätigen wir die Richtigkeit aller getätigten Angaben und akzeptieren, dass die THW-Jugend e.V. Originalunterschriften der Mitglieder nachfordern kann.</t>
  </si>
  <si>
    <t>w</t>
  </si>
  <si>
    <t>m</t>
  </si>
  <si>
    <r>
      <t xml:space="preserve">Funktion in der </t>
    </r>
    <r>
      <rPr>
        <sz val="10"/>
        <rFont val="Trebuchet MS"/>
        <family val="2"/>
      </rPr>
      <t>Ortsjugend:</t>
    </r>
  </si>
  <si>
    <r>
      <t xml:space="preserve">Antrag der </t>
    </r>
    <r>
      <rPr>
        <b/>
        <sz val="14"/>
        <rFont val="Trebuchet MS"/>
        <family val="2"/>
      </rPr>
      <t>Ortsjugend</t>
    </r>
    <r>
      <rPr>
        <b/>
        <sz val="14"/>
        <color theme="1"/>
        <rFont val="Trebuchet MS"/>
        <family val="2"/>
      </rPr>
      <t xml:space="preserve"> zum Stichtag 01.04.</t>
    </r>
  </si>
  <si>
    <t>4311</t>
  </si>
  <si>
    <r>
      <rPr>
        <b/>
        <sz val="10"/>
        <color theme="1"/>
        <rFont val="Trebuchet MS"/>
        <family val="2"/>
      </rPr>
      <t>Gruppenarbeit:</t>
    </r>
    <r>
      <rPr>
        <sz val="8"/>
        <color theme="1"/>
        <rFont val="Trebuchet MS"/>
        <family val="2"/>
      </rPr>
      <t xml:space="preserve">
</t>
    </r>
    <r>
      <rPr>
        <sz val="6"/>
        <color theme="1"/>
        <rFont val="Trebuchet MS"/>
        <family val="2"/>
      </rPr>
      <t>(wird von der Bundesgeschäftsstelle ausgefüllt)</t>
    </r>
  </si>
  <si>
    <t>auf Ausstellung eines Förderbescheides für das Projekt "Gruppenarbeit“ der THW-Jugend. Die vollständige Mitgliederliste unserer Jugendgruppe ist diesem Antrag beigefügt. Sie setzt sich aus den Kindern und Jugendlichen sowie den erwachsenen Mitgliedern der Ortsjugend zusammen.</t>
  </si>
  <si>
    <t>Gesamt-Mitglieder:</t>
  </si>
  <si>
    <t>Förderfähige Mitglieder:</t>
  </si>
  <si>
    <t>THW-Jugend</t>
  </si>
  <si>
    <t>spielend helfen lernen</t>
  </si>
  <si>
    <r>
      <t xml:space="preserve">Erfassung aller Mitglieder der </t>
    </r>
    <r>
      <rPr>
        <sz val="12"/>
        <rFont val="Trebuchet MS"/>
        <family val="2"/>
      </rPr>
      <t>Ortsjugend.</t>
    </r>
    <r>
      <rPr>
        <sz val="12"/>
        <color theme="1"/>
        <rFont val="Trebuchet MS"/>
        <family val="2"/>
      </rPr>
      <t xml:space="preserve">
Förderfähig sind nur Junghelfer:innen, die am 01.04. des laufenden Jahres zwischen 6 und 17 Jahre alt sind.</t>
    </r>
  </si>
  <si>
    <t>1. Verantwortliche:r für den Antrag</t>
  </si>
  <si>
    <t>2. Verantwortliche:r</t>
  </si>
  <si>
    <t>(1. Rechtsverbindliche Unterschrift
 der:des Verantwortlichen)</t>
  </si>
  <si>
    <t>2. Verantwortliche:r für den Antrag</t>
  </si>
  <si>
    <t>(2. Rechtsverbindliche Unterschrift
 der:des Verantwortlichen)</t>
  </si>
  <si>
    <t>Ortsjugendleiter:in</t>
  </si>
  <si>
    <t>stv. Ortsjugendleiter:in</t>
  </si>
  <si>
    <t>Kassenwart:in</t>
  </si>
  <si>
    <t>Funktion 2. Person</t>
  </si>
  <si>
    <t>Ortsjugendbeauftragte:r</t>
  </si>
  <si>
    <t>Funktion 1. Person</t>
  </si>
  <si>
    <t>Ortsbeauftragte:r</t>
  </si>
  <si>
    <t>stv. Ortsjugendbeauftragte:r</t>
  </si>
  <si>
    <t>stv. Ortsbeauftragte:r</t>
  </si>
  <si>
    <t>Vorsitzende:r Helferverein. (wenn JG Untergliederung der HV)</t>
  </si>
  <si>
    <t>stv. Vorsitzende:r Helferverein. (wenn JG Untergliederung der HV)</t>
  </si>
  <si>
    <t>Kassenwart:in Helferverein. (wenn JG Untergliederung der HV)</t>
  </si>
  <si>
    <r>
      <rPr>
        <b/>
        <sz val="12"/>
        <color theme="1"/>
        <rFont val="Trebuchet MS"/>
        <family val="2"/>
      </rPr>
      <t>Bewilligungsnummer:</t>
    </r>
    <r>
      <rPr>
        <sz val="12"/>
        <color theme="1"/>
        <rFont val="Trebuchet MS"/>
        <family val="2"/>
      </rPr>
      <t xml:space="preserve">
</t>
    </r>
    <r>
      <rPr>
        <sz val="7"/>
        <color theme="1"/>
        <rFont val="Trebuchet MS"/>
        <family val="2"/>
      </rPr>
      <t>(wird von der Bundesgeschäftsstelle ausgefüllt)</t>
    </r>
  </si>
  <si>
    <t>Wir erklären (zutreffendes bitte auswählen, eine Mehrfachnennung ist nicht möglich):</t>
  </si>
  <si>
    <t>Wir sind selbstständiger Verein oder eingetragener Verein oder Untergliederung der örtlichen Helfervereinigung oder unselbstständige Untergliederung der Landesjugend und aufgenommenes Mitglied in unserer Landesjugend.</t>
  </si>
  <si>
    <t>Wir leben nach den Satzungen und Satzungsvorlagen der THW-Jugend.</t>
  </si>
  <si>
    <t>Keine der beiden oben genannten Auswahloptionen trifft zu, somit sind wir nicht förderfähig.</t>
  </si>
  <si>
    <t xml:space="preserve">4311/25 /    /        </t>
  </si>
  <si>
    <t>2025</t>
  </si>
  <si>
    <t>Ort:</t>
  </si>
  <si>
    <t>Wir erklären (Pflichtangabe für alle Jugendgruppen):</t>
  </si>
  <si>
    <t>.</t>
  </si>
  <si>
    <t xml:space="preserve">In der Wahl am </t>
  </si>
  <si>
    <t xml:space="preserve">wurde </t>
  </si>
  <si>
    <t>zum:zur</t>
  </si>
  <si>
    <t>Jahren gewählt.</t>
  </si>
  <si>
    <t xml:space="preserve">statt am </t>
  </si>
  <si>
    <t>Jugendsprecher:in</t>
  </si>
  <si>
    <t>Alter am 01.04.2025</t>
  </si>
  <si>
    <r>
      <t>Kontaktadresse für Anfragen/Postversand über das Jahr:</t>
    </r>
    <r>
      <rPr>
        <b/>
        <sz val="8"/>
        <color theme="1"/>
        <rFont val="Trebuchet MS"/>
        <family val="2"/>
      </rPr>
      <t xml:space="preserve"> 
(Änderungen bitte umgehend an belege@thw-jugend.de melden)</t>
    </r>
  </si>
  <si>
    <t xml:space="preserve">Ortsjugendleiter:in mit einer Amtszeit laut Satzung der Ortsjugend von </t>
  </si>
  <si>
    <t>In den zurückliegenenden 12 Monaten fand unsere jüngste Versammlung der Ortsjugend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</si>
</sst>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8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006100"/>
      <name val="Calibri"/>
      <family val="2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sz val="8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6"/>
      <color theme="1"/>
      <name val="Trebuchet MS"/>
      <family val="2"/>
    </font>
    <font>
      <sz val="10"/>
      <color theme="1"/>
      <name val="Trebuchet MS"/>
      <family val="2"/>
    </font>
    <font>
      <b/>
      <sz val="8"/>
      <color theme="1"/>
      <name val="Trebuchet MS"/>
      <family val="2"/>
    </font>
    <font>
      <sz val="10"/>
      <color rgb="FF006100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4"/>
      <name val="Trebuchet MS"/>
      <family val="2"/>
    </font>
    <font>
      <sz val="12"/>
      <name val="Trebuchet MS"/>
      <family val="2"/>
    </font>
    <font>
      <sz val="11"/>
      <color theme="1"/>
      <name val="Calibri"/>
      <family val="2"/>
      <scheme val="minor"/>
    </font>
    <font>
      <b/>
      <sz val="30"/>
      <color rgb="FF00B0F0"/>
      <name val="Trebuchet MS"/>
      <family val="2"/>
    </font>
    <font>
      <sz val="16"/>
      <color indexed="52"/>
      <name val="Trebuchet MS"/>
      <family val="2"/>
    </font>
    <font>
      <b/>
      <sz val="11"/>
      <color theme="1"/>
      <name val="Calibri"/>
      <family val="2"/>
      <scheme val="minor"/>
    </font>
    <font>
      <sz val="7"/>
      <color theme="1"/>
      <name val="Trebuchet MS"/>
      <family val="2"/>
    </font>
    <font>
      <sz val="9"/>
      <color theme="1"/>
      <name val="Trebuchet MS"/>
      <family val="2"/>
    </font>
    <font>
      <sz val="3"/>
      <color theme="5" tint="0.79998168889431442"/>
      <name val="Trebuchet MS"/>
      <family val="2"/>
    </font>
    <font>
      <b/>
      <sz val="12"/>
      <name val="Trebuchet MS"/>
      <family val="2"/>
    </font>
    <font>
      <b/>
      <sz val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9" fillId="0" borderId="0"/>
  </cellStyleXfs>
  <cellXfs count="127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/>
    <xf numFmtId="49" fontId="3" fillId="0" borderId="0" xfId="0" applyNumberFormat="1" applyFont="1"/>
    <xf numFmtId="0" fontId="10" fillId="0" borderId="0" xfId="0" applyFont="1"/>
    <xf numFmtId="49" fontId="10" fillId="0" borderId="0" xfId="0" applyNumberFormat="1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left"/>
    </xf>
    <xf numFmtId="49" fontId="8" fillId="0" borderId="6" xfId="0" applyNumberFormat="1" applyFont="1" applyBorder="1" applyAlignment="1">
      <alignment vertical="center"/>
    </xf>
    <xf numFmtId="0" fontId="10" fillId="0" borderId="0" xfId="0" applyFont="1" applyAlignment="1">
      <alignment wrapText="1"/>
    </xf>
    <xf numFmtId="0" fontId="4" fillId="0" borderId="2" xfId="0" applyFont="1" applyBorder="1" applyAlignment="1" applyProtection="1">
      <alignment horizontal="left" vertical="center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top"/>
    </xf>
    <xf numFmtId="0" fontId="4" fillId="0" borderId="0" xfId="0" applyFont="1" applyAlignment="1" applyProtection="1">
      <alignment horizontal="left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14" fontId="4" fillId="4" borderId="0" xfId="0" applyNumberFormat="1" applyFont="1" applyFill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wrapText="1"/>
    </xf>
    <xf numFmtId="0" fontId="12" fillId="2" borderId="1" xfId="1" applyFont="1" applyBorder="1"/>
    <xf numFmtId="0" fontId="0" fillId="0" borderId="0" xfId="0" applyAlignment="1">
      <alignment horizontal="left" wrapText="1"/>
    </xf>
    <xf numFmtId="49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49" fontId="14" fillId="0" borderId="0" xfId="0" applyNumberFormat="1" applyFont="1"/>
    <xf numFmtId="0" fontId="14" fillId="0" borderId="0" xfId="0" applyFont="1"/>
    <xf numFmtId="49" fontId="8" fillId="0" borderId="5" xfId="0" applyNumberFormat="1" applyFont="1" applyBorder="1" applyAlignment="1">
      <alignment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vertical="center"/>
      <protection locked="0"/>
    </xf>
    <xf numFmtId="0" fontId="20" fillId="0" borderId="0" xfId="2" applyFont="1"/>
    <xf numFmtId="0" fontId="1" fillId="0" borderId="0" xfId="2" applyFont="1"/>
    <xf numFmtId="44" fontId="1" fillId="0" borderId="0" xfId="2" applyNumberFormat="1" applyFont="1"/>
    <xf numFmtId="0" fontId="21" fillId="0" borderId="0" xfId="2" applyFont="1"/>
    <xf numFmtId="0" fontId="22" fillId="0" borderId="0" xfId="0" applyFont="1"/>
    <xf numFmtId="49" fontId="10" fillId="0" borderId="0" xfId="0" applyNumberFormat="1" applyFont="1" applyAlignment="1">
      <alignment horizontal="justify" vertical="top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/>
    <xf numFmtId="0" fontId="10" fillId="0" borderId="0" xfId="0" applyFont="1" applyAlignment="1"/>
    <xf numFmtId="0" fontId="10" fillId="0" borderId="0" xfId="0" applyFont="1" applyBorder="1"/>
    <xf numFmtId="0" fontId="10" fillId="0" borderId="11" xfId="0" applyFont="1" applyBorder="1"/>
    <xf numFmtId="49" fontId="10" fillId="0" borderId="0" xfId="0" applyNumberFormat="1" applyFont="1" applyBorder="1" applyAlignment="1">
      <alignment horizontal="left"/>
    </xf>
    <xf numFmtId="49" fontId="10" fillId="0" borderId="0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Alignment="1"/>
    <xf numFmtId="49" fontId="10" fillId="0" borderId="0" xfId="0" applyNumberFormat="1" applyFont="1" applyBorder="1" applyAlignment="1">
      <alignment horizontal="justify" vertical="top" wrapText="1"/>
    </xf>
    <xf numFmtId="14" fontId="10" fillId="0" borderId="0" xfId="0" applyNumberFormat="1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14" fontId="10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left" vertical="top" wrapText="1"/>
    </xf>
    <xf numFmtId="49" fontId="10" fillId="0" borderId="0" xfId="0" applyNumberFormat="1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0" xfId="0" applyBorder="1" applyAlignment="1" applyProtection="1">
      <alignment horizontal="center" vertical="center"/>
      <protection locked="0"/>
    </xf>
    <xf numFmtId="0" fontId="24" fillId="0" borderId="0" xfId="0" applyFont="1" applyBorder="1" applyAlignment="1">
      <alignment horizontal="center" vertical="top"/>
    </xf>
    <xf numFmtId="0" fontId="16" fillId="0" borderId="0" xfId="0" applyFont="1" applyAlignment="1"/>
    <xf numFmtId="0" fontId="8" fillId="0" borderId="0" xfId="0" applyFont="1" applyBorder="1" applyAlignment="1" applyProtection="1"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49" fontId="2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14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>
      <alignment vertical="center"/>
    </xf>
    <xf numFmtId="0" fontId="18" fillId="3" borderId="12" xfId="0" applyFont="1" applyFill="1" applyBorder="1" applyAlignment="1">
      <alignment horizontal="left" vertical="center"/>
    </xf>
    <xf numFmtId="14" fontId="18" fillId="3" borderId="12" xfId="0" applyNumberFormat="1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7" xfId="0" applyFont="1" applyFill="1" applyBorder="1" applyAlignment="1" applyProtection="1">
      <alignment horizontal="center"/>
      <protection locked="0"/>
    </xf>
    <xf numFmtId="49" fontId="10" fillId="0" borderId="0" xfId="0" applyNumberFormat="1" applyFont="1" applyBorder="1" applyAlignment="1">
      <alignment horizontal="left" vertical="top" wrapText="1"/>
    </xf>
    <xf numFmtId="0" fontId="10" fillId="0" borderId="7" xfId="0" applyFont="1" applyBorder="1" applyAlignment="1" applyProtection="1">
      <alignment horizontal="center"/>
      <protection locked="0"/>
    </xf>
    <xf numFmtId="14" fontId="10" fillId="0" borderId="7" xfId="0" applyNumberFormat="1" applyFont="1" applyBorder="1" applyAlignment="1" applyProtection="1">
      <alignment horizontal="center" vertical="top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49" fontId="10" fillId="0" borderId="7" xfId="0" applyNumberFormat="1" applyFont="1" applyBorder="1" applyAlignment="1" applyProtection="1">
      <alignment horizontal="left"/>
      <protection locked="0"/>
    </xf>
    <xf numFmtId="49" fontId="10" fillId="0" borderId="9" xfId="0" applyNumberFormat="1" applyFont="1" applyBorder="1" applyAlignment="1" applyProtection="1">
      <alignment horizontal="left"/>
      <protection locked="0"/>
    </xf>
    <xf numFmtId="49" fontId="10" fillId="0" borderId="0" xfId="0" applyNumberFormat="1" applyFont="1" applyAlignment="1">
      <alignment horizontal="justify" vertical="top" wrapText="1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6" xfId="0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7" xfId="0" applyBorder="1" applyAlignment="1" applyProtection="1">
      <alignment horizontal="center"/>
      <protection locked="0"/>
    </xf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justify" wrapText="1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/>
    </xf>
  </cellXfs>
  <cellStyles count="3">
    <cellStyle name="Gut" xfId="1" builtinId="26"/>
    <cellStyle name="Standard" xfId="0" builtinId="0"/>
    <cellStyle name="Standard 2" xfId="2" xr:uid="{00000000-0005-0000-0000-000002000000}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none"/>
      </font>
    </dxf>
  </dxfs>
  <tableStyles count="0" defaultTableStyle="TableStyleMedium2" defaultPivotStyle="PivotStyleLight16"/>
  <colors>
    <mruColors>
      <color rgb="FFE9988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3</xdr:row>
      <xdr:rowOff>52388</xdr:rowOff>
    </xdr:from>
    <xdr:to>
      <xdr:col>12</xdr:col>
      <xdr:colOff>66675</xdr:colOff>
      <xdr:row>3</xdr:row>
      <xdr:rowOff>290513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162425" y="52388"/>
          <a:ext cx="2381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>
    <xdr:from>
      <xdr:col>12</xdr:col>
      <xdr:colOff>304800</xdr:colOff>
      <xdr:row>3</xdr:row>
      <xdr:rowOff>52388</xdr:rowOff>
    </xdr:from>
    <xdr:to>
      <xdr:col>13</xdr:col>
      <xdr:colOff>161925</xdr:colOff>
      <xdr:row>3</xdr:row>
      <xdr:rowOff>290513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38675" y="52388"/>
          <a:ext cx="2381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>
    <xdr:from>
      <xdr:col>13</xdr:col>
      <xdr:colOff>180975</xdr:colOff>
      <xdr:row>3</xdr:row>
      <xdr:rowOff>52388</xdr:rowOff>
    </xdr:from>
    <xdr:to>
      <xdr:col>14</xdr:col>
      <xdr:colOff>104775</xdr:colOff>
      <xdr:row>3</xdr:row>
      <xdr:rowOff>290513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95850" y="52388"/>
          <a:ext cx="2381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 editAs="oneCell">
    <xdr:from>
      <xdr:col>9</xdr:col>
      <xdr:colOff>2089638</xdr:colOff>
      <xdr:row>0</xdr:row>
      <xdr:rowOff>43962</xdr:rowOff>
    </xdr:from>
    <xdr:to>
      <xdr:col>10</xdr:col>
      <xdr:colOff>18702</xdr:colOff>
      <xdr:row>2</xdr:row>
      <xdr:rowOff>131181</xdr:rowOff>
    </xdr:to>
    <xdr:pic>
      <xdr:nvPicPr>
        <xdr:cNvPr id="9" name="Picture 12" descr="\\tltg-fs1\group$\BJS\_personen\GemeinsameDateien\Logos\Logos NEU!\_THW-Jugend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5663" y="43962"/>
          <a:ext cx="810185" cy="839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87628</xdr:rowOff>
    </xdr:from>
    <xdr:to>
      <xdr:col>16</xdr:col>
      <xdr:colOff>9525</xdr:colOff>
      <xdr:row>2</xdr:row>
      <xdr:rowOff>200025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0" y="841345"/>
          <a:ext cx="6130373" cy="112397"/>
          <a:chOff x="123826" y="962025"/>
          <a:chExt cx="5953124" cy="0"/>
        </a:xfrm>
      </xdr:grpSpPr>
      <xdr:sp macro="" textlink="">
        <xdr:nvSpPr>
          <xdr:cNvPr id="12" name="Line 25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35462" y="962025"/>
            <a:ext cx="4241488" cy="0"/>
          </a:xfrm>
          <a:prstGeom prst="line">
            <a:avLst/>
          </a:prstGeom>
          <a:noFill/>
          <a:ln w="101600">
            <a:solidFill>
              <a:srgbClr val="F49E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wrap="square" anchor="ctr"/>
          <a:lstStyle>
            <a:defPPr>
              <a:defRPr lang="de-DE"/>
            </a:defPPr>
            <a:lvl1pPr marL="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2152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4305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6458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86112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60764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12916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5069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7222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3" name="Line 10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76250" y="962025"/>
            <a:ext cx="1924050" cy="0"/>
          </a:xfrm>
          <a:prstGeom prst="line">
            <a:avLst/>
          </a:prstGeom>
          <a:noFill/>
          <a:ln w="101600">
            <a:solidFill>
              <a:srgbClr val="003E9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wrap="square" anchor="ctr"/>
          <a:lstStyle>
            <a:defPPr>
              <a:defRPr lang="de-DE"/>
            </a:defPPr>
            <a:lvl1pPr marL="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2152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4305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6458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86112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60764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12916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5069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7222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4" name="Line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3826" y="962025"/>
            <a:ext cx="371474" cy="0"/>
          </a:xfrm>
          <a:prstGeom prst="line">
            <a:avLst/>
          </a:prstGeom>
          <a:noFill/>
          <a:ln w="101600">
            <a:solidFill>
              <a:srgbClr val="009EE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wrap="square" anchor="ctr"/>
          <a:lstStyle>
            <a:defPPr>
              <a:defRPr lang="de-DE"/>
            </a:defPPr>
            <a:lvl1pPr marL="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2152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4305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6458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86112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60764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12916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5069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7222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  <xdr:twoCellAnchor editAs="oneCell">
    <xdr:from>
      <xdr:col>13</xdr:col>
      <xdr:colOff>168166</xdr:colOff>
      <xdr:row>0</xdr:row>
      <xdr:rowOff>24849</xdr:rowOff>
    </xdr:from>
    <xdr:to>
      <xdr:col>15</xdr:col>
      <xdr:colOff>244418</xdr:colOff>
      <xdr:row>2</xdr:row>
      <xdr:rowOff>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7536" y="24849"/>
          <a:ext cx="705731" cy="728870"/>
        </a:xfrm>
        <a:prstGeom prst="rect">
          <a:avLst/>
        </a:prstGeom>
      </xdr:spPr>
    </xdr:pic>
    <xdr:clientData/>
  </xdr:twoCellAnchor>
  <xdr:twoCellAnchor>
    <xdr:from>
      <xdr:col>18</xdr:col>
      <xdr:colOff>314739</xdr:colOff>
      <xdr:row>59</xdr:row>
      <xdr:rowOff>74543</xdr:rowOff>
    </xdr:from>
    <xdr:to>
      <xdr:col>21</xdr:col>
      <xdr:colOff>495714</xdr:colOff>
      <xdr:row>62</xdr:row>
      <xdr:rowOff>167724</xdr:rowOff>
    </xdr:to>
    <xdr:sp macro="" textlink="">
      <xdr:nvSpPr>
        <xdr:cNvPr id="3" name="Abgerundete rechteckige Legende 2">
          <a:extLst>
            <a:ext uri="{FF2B5EF4-FFF2-40B4-BE49-F238E27FC236}">
              <a16:creationId xmlns:a16="http://schemas.microsoft.com/office/drawing/2014/main" id="{82FE161F-5AA8-4520-BCBC-F3B21DA6C3FB}"/>
            </a:ext>
          </a:extLst>
        </xdr:cNvPr>
        <xdr:cNvSpPr/>
      </xdr:nvSpPr>
      <xdr:spPr>
        <a:xfrm>
          <a:off x="7131326" y="10709413"/>
          <a:ext cx="2466975" cy="714376"/>
        </a:xfrm>
        <a:prstGeom prst="wedgeRoundRectCallout">
          <a:avLst>
            <a:gd name="adj1" fmla="val -228933"/>
            <a:gd name="adj2" fmla="val -62225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Es muss mindestens eine erwachsene Person eingetragen werden!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46</xdr:row>
          <xdr:rowOff>190500</xdr:rowOff>
        </xdr:from>
        <xdr:to>
          <xdr:col>3</xdr:col>
          <xdr:colOff>276225</xdr:colOff>
          <xdr:row>47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49</xdr:row>
          <xdr:rowOff>180975</xdr:rowOff>
        </xdr:from>
        <xdr:to>
          <xdr:col>3</xdr:col>
          <xdr:colOff>419100</xdr:colOff>
          <xdr:row>51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52</xdr:row>
          <xdr:rowOff>0</xdr:rowOff>
        </xdr:from>
        <xdr:to>
          <xdr:col>3</xdr:col>
          <xdr:colOff>409575</xdr:colOff>
          <xdr:row>53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209550</xdr:colOff>
      <xdr:row>0</xdr:row>
      <xdr:rowOff>142875</xdr:rowOff>
    </xdr:from>
    <xdr:to>
      <xdr:col>27</xdr:col>
      <xdr:colOff>219075</xdr:colOff>
      <xdr:row>1</xdr:row>
      <xdr:rowOff>161926</xdr:rowOff>
    </xdr:to>
    <xdr:sp macro="" textlink="">
      <xdr:nvSpPr>
        <xdr:cNvPr id="2" name="Abgerundete rechteckige Legen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782425" y="142875"/>
          <a:ext cx="2295525" cy="714376"/>
        </a:xfrm>
        <a:prstGeom prst="wedgeRoundRectCallout">
          <a:avLst>
            <a:gd name="adj1" fmla="val -92224"/>
            <a:gd name="adj2" fmla="val -17413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Hier ist der 01.04. des aktuellen Haushaltsjahres inklusive Jahreszahl einzutragen.</a:t>
          </a:r>
        </a:p>
      </xdr:txBody>
    </xdr:sp>
    <xdr:clientData fPrintsWithSheet="0"/>
  </xdr:twoCellAnchor>
  <xdr:twoCellAnchor>
    <xdr:from>
      <xdr:col>23</xdr:col>
      <xdr:colOff>342900</xdr:colOff>
      <xdr:row>3</xdr:row>
      <xdr:rowOff>47625</xdr:rowOff>
    </xdr:from>
    <xdr:to>
      <xdr:col>26</xdr:col>
      <xdr:colOff>352425</xdr:colOff>
      <xdr:row>6</xdr:row>
      <xdr:rowOff>76201</xdr:rowOff>
    </xdr:to>
    <xdr:sp macro="" textlink="">
      <xdr:nvSpPr>
        <xdr:cNvPr id="3" name="Abgerundete rechteckige Legen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153775" y="1352550"/>
          <a:ext cx="2295525" cy="714376"/>
        </a:xfrm>
        <a:prstGeom prst="wedgeRoundRectCallout">
          <a:avLst>
            <a:gd name="adj1" fmla="val -138283"/>
            <a:gd name="adj2" fmla="val -32080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Bitte ALLE Felder ausfüllen, sonst</a:t>
          </a:r>
          <a:r>
            <a:rPr lang="de-DE" sz="1100" b="1" baseline="0">
              <a:solidFill>
                <a:srgbClr val="FF0000"/>
              </a:solidFill>
            </a:rPr>
            <a:t> wird eine Fehlermeldung im Reiter Antrag erscheinen.</a:t>
          </a:r>
          <a:endParaRPr lang="de-DE" sz="1100" b="1">
            <a:solidFill>
              <a:srgbClr val="FF0000"/>
            </a:solidFill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9DEBE8-7C65-4856-8624-396716E1816B}" name="Tabelle1" displayName="Tabelle1" ref="A4:E84" totalsRowShown="0" headerRowDxfId="23" headerRowBorderDxfId="22" tableBorderDxfId="21" totalsRowBorderDxfId="20">
  <autoFilter ref="A4:E84" xr:uid="{C79DEBE8-7C65-4856-8624-396716E1816B}"/>
  <tableColumns count="5">
    <tableColumn id="1" xr3:uid="{D0E291FB-1BF3-46B4-A0A1-D05FEFEB9E4A}" name="Nr." dataDxfId="19">
      <calculatedColumnFormula>A4+1</calculatedColumnFormula>
    </tableColumn>
    <tableColumn id="2" xr3:uid="{52B831D1-7C89-4213-AF5A-49F7B8FC26E5}" name="Nachname" dataDxfId="18"/>
    <tableColumn id="3" xr3:uid="{5FC7B1DB-E2CF-469D-90E2-3451EADFB14E}" name="Vorname" dataDxfId="17"/>
    <tableColumn id="4" xr3:uid="{29D427B8-1483-47FC-90A3-2DC126728114}" name="Geb.-Datum" dataDxfId="16"/>
    <tableColumn id="5" xr3:uid="{BF8C7C6D-1A5E-4117-BE0A-5F513B819ADC}" name="m/w/d" dataDxfId="1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92E564-B67B-4940-B6A1-B23481464938}" name="Tabelle2" displayName="Tabelle2" ref="G3:G84" totalsRowShown="0" headerRowDxfId="14" dataDxfId="13">
  <autoFilter ref="G3:G84" xr:uid="{3C92E564-B67B-4940-B6A1-B23481464938}"/>
  <tableColumns count="1">
    <tableColumn id="1" xr3:uid="{2ACC150D-6769-4345-ABDE-3070E59C32F1}" name="Alter am 01.04.2025" dataDxfId="12">
      <calculatedColumnFormula>DATEDIF(D4,$G$1,"y")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Z72"/>
  <sheetViews>
    <sheetView tabSelected="1" topLeftCell="A25" zoomScale="115" zoomScaleNormal="115" workbookViewId="0">
      <selection activeCell="C39" sqref="C39:D39"/>
    </sheetView>
  </sheetViews>
  <sheetFormatPr baseColWidth="10" defaultRowHeight="15"/>
  <cols>
    <col min="1" max="3" width="5.7109375" customWidth="1"/>
    <col min="4" max="5" width="6.7109375" customWidth="1"/>
    <col min="6" max="6" width="4.140625" customWidth="1"/>
    <col min="7" max="9" width="5.7109375" customWidth="1"/>
    <col min="10" max="10" width="12" customWidth="1"/>
    <col min="11" max="11" width="3.85546875" customWidth="1"/>
    <col min="12" max="12" width="4" customWidth="1"/>
    <col min="13" max="13" width="6" customWidth="1"/>
    <col min="14" max="16" width="4.7109375" customWidth="1"/>
    <col min="17" max="17" width="5.7109375" style="4" customWidth="1"/>
  </cols>
  <sheetData>
    <row r="1" spans="1:26" ht="38.25">
      <c r="A1" s="40" t="s">
        <v>49</v>
      </c>
      <c r="B1" s="41"/>
      <c r="C1" s="41"/>
      <c r="D1" s="41"/>
      <c r="E1" s="41"/>
      <c r="F1" s="42"/>
      <c r="G1" s="41"/>
      <c r="H1" s="41"/>
      <c r="I1" s="41"/>
      <c r="J1" s="41"/>
      <c r="K1" s="41"/>
      <c r="Q1"/>
    </row>
    <row r="2" spans="1:26" ht="21">
      <c r="A2" s="43" t="s">
        <v>50</v>
      </c>
      <c r="B2" s="41"/>
      <c r="C2" s="41"/>
      <c r="D2" s="41"/>
      <c r="E2" s="41"/>
      <c r="F2" s="42"/>
      <c r="G2" s="41"/>
      <c r="H2" s="41"/>
      <c r="I2" s="41"/>
      <c r="J2" s="41"/>
      <c r="K2" s="41"/>
      <c r="Q2"/>
    </row>
    <row r="3" spans="1:26" ht="21">
      <c r="A3" s="43"/>
      <c r="B3" s="41"/>
      <c r="C3" s="41"/>
      <c r="D3" s="41"/>
      <c r="E3" s="41"/>
      <c r="F3" s="42"/>
      <c r="G3" s="41"/>
      <c r="H3" s="41"/>
      <c r="I3" s="41"/>
      <c r="J3" s="41"/>
      <c r="K3" s="41"/>
      <c r="Q3"/>
    </row>
    <row r="4" spans="1:26" s="6" customFormat="1" ht="32.25" customHeight="1">
      <c r="E4" s="49"/>
      <c r="F4" s="104" t="s">
        <v>45</v>
      </c>
      <c r="G4" s="105"/>
      <c r="H4" s="105"/>
      <c r="I4" s="105"/>
      <c r="J4" s="106"/>
      <c r="K4" s="108" t="s">
        <v>44</v>
      </c>
      <c r="L4" s="109"/>
      <c r="M4" s="39" t="s">
        <v>75</v>
      </c>
      <c r="N4" s="38"/>
      <c r="O4" s="39"/>
      <c r="P4" s="37"/>
      <c r="Q4" s="13"/>
      <c r="T4" s="1"/>
      <c r="U4" s="1"/>
      <c r="V4" s="1"/>
      <c r="W4" s="1"/>
      <c r="X4" s="1"/>
      <c r="Y4" s="1"/>
      <c r="Z4" s="1"/>
    </row>
    <row r="5" spans="1:26" s="1" customFormat="1" ht="7.5" customHeight="1"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</row>
    <row r="6" spans="1:26" s="1" customFormat="1" ht="16.5">
      <c r="A6" s="110" t="s">
        <v>11</v>
      </c>
      <c r="B6" s="110"/>
      <c r="C6" s="110"/>
      <c r="D6" s="110"/>
      <c r="E6" s="47"/>
      <c r="G6" s="69" t="s">
        <v>38</v>
      </c>
      <c r="H6" s="70"/>
      <c r="I6" s="90"/>
      <c r="J6" s="90"/>
      <c r="K6" s="90"/>
      <c r="L6" s="90"/>
      <c r="M6" s="90"/>
      <c r="N6" s="90"/>
      <c r="O6" s="90"/>
      <c r="P6" s="90"/>
      <c r="Q6" s="5"/>
    </row>
    <row r="7" spans="1:26" s="1" customFormat="1" ht="16.5">
      <c r="A7" s="110" t="s">
        <v>12</v>
      </c>
      <c r="B7" s="110"/>
      <c r="C7" s="110"/>
      <c r="D7" s="110"/>
      <c r="E7" s="47"/>
      <c r="F7" s="49"/>
      <c r="G7" s="57"/>
      <c r="H7" s="57"/>
      <c r="I7" s="57"/>
      <c r="J7" s="57"/>
      <c r="K7" s="57"/>
      <c r="L7" s="57"/>
      <c r="M7" s="55"/>
      <c r="N7" s="55"/>
      <c r="O7" s="55"/>
      <c r="P7" s="55"/>
      <c r="Q7" s="5"/>
    </row>
    <row r="8" spans="1:26" s="1" customFormat="1" ht="16.5">
      <c r="A8" s="110" t="s">
        <v>13</v>
      </c>
      <c r="B8" s="110"/>
      <c r="C8" s="110"/>
      <c r="D8" s="110"/>
      <c r="E8" s="47"/>
      <c r="F8" s="49"/>
      <c r="G8" s="57"/>
      <c r="H8" s="57"/>
      <c r="I8" s="57"/>
      <c r="J8" s="57"/>
      <c r="K8" s="57"/>
      <c r="L8" s="57"/>
      <c r="M8" s="55"/>
      <c r="N8" s="55"/>
      <c r="O8" s="55"/>
      <c r="P8" s="55"/>
      <c r="Q8" s="5"/>
    </row>
    <row r="9" spans="1:26" s="1" customFormat="1" ht="16.5" customHeight="1">
      <c r="A9" s="110" t="s">
        <v>14</v>
      </c>
      <c r="B9" s="110"/>
      <c r="C9" s="110"/>
      <c r="D9" s="110"/>
      <c r="E9" s="47"/>
      <c r="G9" s="89" t="s">
        <v>86</v>
      </c>
      <c r="H9" s="89"/>
      <c r="I9" s="89"/>
      <c r="J9" s="89"/>
      <c r="K9" s="89"/>
      <c r="L9" s="89"/>
      <c r="M9" s="89"/>
      <c r="N9" s="89"/>
      <c r="O9" s="89"/>
      <c r="P9" s="89"/>
      <c r="Q9" s="5"/>
    </row>
    <row r="10" spans="1:26" s="1" customFormat="1" ht="16.5">
      <c r="F10" s="66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5"/>
    </row>
    <row r="11" spans="1:26" s="1" customFormat="1" ht="16.5">
      <c r="F11" s="49"/>
      <c r="G11" s="51"/>
      <c r="H11" s="52" t="s">
        <v>5</v>
      </c>
      <c r="I11" s="51"/>
      <c r="J11" s="51"/>
      <c r="K11" s="95"/>
      <c r="L11" s="95"/>
      <c r="M11" s="95"/>
      <c r="N11" s="95"/>
      <c r="O11" s="95"/>
      <c r="P11" s="95"/>
      <c r="Q11" s="5"/>
    </row>
    <row r="12" spans="1:26" s="1" customFormat="1" ht="16.5">
      <c r="F12" s="49"/>
      <c r="G12" s="51"/>
      <c r="H12" s="52" t="s">
        <v>38</v>
      </c>
      <c r="I12" s="51"/>
      <c r="J12" s="51"/>
      <c r="K12" s="95"/>
      <c r="L12" s="95"/>
      <c r="M12" s="95"/>
      <c r="N12" s="95"/>
      <c r="O12" s="95"/>
      <c r="P12" s="95"/>
      <c r="Q12" s="5"/>
    </row>
    <row r="13" spans="1:26" s="1" customFormat="1" ht="16.5">
      <c r="F13" s="6"/>
      <c r="G13" s="6"/>
      <c r="H13" s="100" t="s">
        <v>10</v>
      </c>
      <c r="I13" s="100"/>
      <c r="J13" s="100"/>
      <c r="K13" s="95"/>
      <c r="L13" s="95"/>
      <c r="M13" s="95"/>
      <c r="N13" s="95"/>
      <c r="O13" s="95"/>
      <c r="P13" s="95"/>
      <c r="Q13" s="5"/>
    </row>
    <row r="14" spans="1:26" s="1" customFormat="1" ht="16.5">
      <c r="F14" s="6"/>
      <c r="G14" s="6"/>
      <c r="H14" s="100" t="s">
        <v>7</v>
      </c>
      <c r="I14" s="100"/>
      <c r="J14" s="100"/>
      <c r="K14" s="95"/>
      <c r="L14" s="95"/>
      <c r="M14" s="95"/>
      <c r="N14" s="95"/>
      <c r="O14" s="95"/>
      <c r="P14" s="95"/>
      <c r="Q14" s="5"/>
    </row>
    <row r="15" spans="1:26" s="1" customFormat="1" ht="16.5">
      <c r="F15" s="6"/>
      <c r="G15" s="6"/>
      <c r="H15" s="100" t="s">
        <v>76</v>
      </c>
      <c r="I15" s="100"/>
      <c r="J15" s="100"/>
      <c r="K15" s="95"/>
      <c r="L15" s="95"/>
      <c r="M15" s="95"/>
      <c r="N15" s="95"/>
      <c r="O15" s="95"/>
      <c r="P15" s="95"/>
      <c r="Q15" s="5"/>
    </row>
    <row r="16" spans="1:26" s="1" customFormat="1" ht="16.5">
      <c r="F16" s="6"/>
      <c r="G16" s="6"/>
      <c r="H16" s="100" t="s">
        <v>8</v>
      </c>
      <c r="I16" s="100"/>
      <c r="J16" s="100"/>
      <c r="K16" s="95"/>
      <c r="L16" s="95"/>
      <c r="M16" s="95"/>
      <c r="N16" s="95"/>
      <c r="O16" s="95"/>
      <c r="P16" s="95"/>
      <c r="Q16" s="5"/>
    </row>
    <row r="17" spans="1:17" s="1" customFormat="1" ht="6.75" customHeight="1">
      <c r="F17" s="6"/>
      <c r="G17" s="6"/>
      <c r="H17" s="6"/>
      <c r="I17" s="6"/>
      <c r="J17" s="6"/>
      <c r="K17" s="12"/>
      <c r="L17" s="12"/>
      <c r="M17" s="12"/>
      <c r="N17" s="12"/>
      <c r="O17" s="12"/>
      <c r="P17" s="12"/>
      <c r="Q17" s="5"/>
    </row>
    <row r="18" spans="1:17" s="1" customFormat="1" ht="6.75" customHeight="1">
      <c r="F18" s="49"/>
      <c r="G18" s="49"/>
      <c r="H18" s="49"/>
      <c r="I18" s="49"/>
      <c r="J18" s="49"/>
      <c r="K18" s="12"/>
      <c r="L18" s="12"/>
      <c r="M18" s="12"/>
      <c r="N18" s="12"/>
      <c r="O18" s="12"/>
      <c r="P18" s="12"/>
      <c r="Q18" s="5"/>
    </row>
    <row r="19" spans="1:17" s="1" customFormat="1" ht="6.75" customHeight="1">
      <c r="F19" s="49"/>
      <c r="G19" s="49"/>
      <c r="H19" s="49"/>
      <c r="I19" s="49"/>
      <c r="J19" s="49"/>
      <c r="K19" s="12"/>
      <c r="L19" s="12"/>
      <c r="M19" s="12"/>
      <c r="N19" s="12"/>
      <c r="O19" s="12"/>
      <c r="P19" s="12"/>
      <c r="Q19" s="5"/>
    </row>
    <row r="20" spans="1:17" s="1" customFormat="1" ht="16.5">
      <c r="F20" s="102" t="s">
        <v>52</v>
      </c>
      <c r="G20" s="102"/>
      <c r="H20" s="102"/>
      <c r="I20" s="102"/>
      <c r="J20" s="102"/>
      <c r="K20" s="103" t="s">
        <v>53</v>
      </c>
      <c r="L20" s="102"/>
      <c r="M20" s="102"/>
      <c r="N20" s="102"/>
      <c r="O20" s="102"/>
      <c r="P20" s="102"/>
      <c r="Q20" s="5"/>
    </row>
    <row r="21" spans="1:17" s="1" customFormat="1" ht="16.5">
      <c r="A21" s="99" t="s">
        <v>5</v>
      </c>
      <c r="B21" s="99"/>
      <c r="C21" s="99"/>
      <c r="D21" s="99"/>
      <c r="E21" s="46"/>
      <c r="F21" s="95"/>
      <c r="G21" s="95"/>
      <c r="H21" s="95"/>
      <c r="I21" s="95"/>
      <c r="J21" s="96"/>
      <c r="K21" s="95"/>
      <c r="L21" s="95"/>
      <c r="M21" s="95"/>
      <c r="N21" s="95"/>
      <c r="O21" s="95"/>
      <c r="P21" s="95"/>
      <c r="Q21" s="5"/>
    </row>
    <row r="22" spans="1:17" s="1" customFormat="1" ht="16.5">
      <c r="A22" s="99" t="s">
        <v>6</v>
      </c>
      <c r="B22" s="99"/>
      <c r="C22" s="99"/>
      <c r="D22" s="99"/>
      <c r="E22" s="46"/>
      <c r="F22" s="95"/>
      <c r="G22" s="95"/>
      <c r="H22" s="95"/>
      <c r="I22" s="95"/>
      <c r="J22" s="96"/>
      <c r="K22" s="95"/>
      <c r="L22" s="95"/>
      <c r="M22" s="95"/>
      <c r="N22" s="95"/>
      <c r="O22" s="95"/>
      <c r="P22" s="95"/>
      <c r="Q22" s="5"/>
    </row>
    <row r="23" spans="1:17" s="1" customFormat="1" ht="16.5">
      <c r="A23" s="99" t="s">
        <v>42</v>
      </c>
      <c r="B23" s="99"/>
      <c r="C23" s="99"/>
      <c r="D23" s="99"/>
      <c r="E23" s="46"/>
      <c r="F23" s="95"/>
      <c r="G23" s="95"/>
      <c r="H23" s="95"/>
      <c r="I23" s="95"/>
      <c r="J23" s="96"/>
      <c r="K23" s="95"/>
      <c r="L23" s="95"/>
      <c r="M23" s="95"/>
      <c r="N23" s="95"/>
      <c r="O23" s="95"/>
      <c r="P23" s="95"/>
      <c r="Q23" s="5"/>
    </row>
    <row r="24" spans="1:17" s="1" customFormat="1" ht="16.5">
      <c r="A24" s="99" t="s">
        <v>9</v>
      </c>
      <c r="B24" s="99"/>
      <c r="C24" s="99"/>
      <c r="D24" s="99"/>
      <c r="E24" s="46"/>
      <c r="F24" s="95"/>
      <c r="G24" s="95"/>
      <c r="H24" s="95"/>
      <c r="I24" s="95"/>
      <c r="J24" s="96"/>
      <c r="K24" s="95"/>
      <c r="L24" s="95"/>
      <c r="M24" s="95"/>
      <c r="N24" s="95"/>
      <c r="O24" s="95"/>
      <c r="P24" s="95"/>
      <c r="Q24" s="5"/>
    </row>
    <row r="25" spans="1:17" s="1" customFormat="1" ht="16.5">
      <c r="A25" s="99" t="s">
        <v>8</v>
      </c>
      <c r="B25" s="99"/>
      <c r="C25" s="99"/>
      <c r="D25" s="99"/>
      <c r="E25" s="46"/>
      <c r="F25" s="95"/>
      <c r="G25" s="95"/>
      <c r="H25" s="95"/>
      <c r="I25" s="95"/>
      <c r="J25" s="96"/>
      <c r="K25" s="95"/>
      <c r="L25" s="95"/>
      <c r="M25" s="95"/>
      <c r="N25" s="95"/>
      <c r="O25" s="95"/>
      <c r="P25" s="95"/>
      <c r="Q25" s="5"/>
    </row>
    <row r="26" spans="1:17" s="1" customFormat="1" ht="16.5">
      <c r="A26" s="46"/>
      <c r="B26" s="46"/>
      <c r="C26" s="46"/>
      <c r="D26" s="46"/>
      <c r="E26" s="4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"/>
    </row>
    <row r="27" spans="1:17" s="1" customFormat="1" ht="16.5">
      <c r="A27" s="46"/>
      <c r="B27" s="46"/>
      <c r="C27" s="46"/>
      <c r="D27" s="46"/>
      <c r="E27" s="4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"/>
    </row>
    <row r="28" spans="1:17" s="1" customFormat="1" ht="8.25" customHeight="1">
      <c r="Q28" s="5"/>
    </row>
    <row r="29" spans="1:17" s="36" customFormat="1" ht="18.75">
      <c r="A29" s="98" t="s">
        <v>43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35"/>
    </row>
    <row r="30" spans="1:17" s="1" customFormat="1" ht="6" customHeight="1">
      <c r="A30" s="6"/>
      <c r="B30" s="6"/>
      <c r="C30" s="6"/>
      <c r="D30" s="6"/>
      <c r="E30" s="49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5"/>
    </row>
    <row r="31" spans="1:17" s="34" customFormat="1" ht="47.25" customHeight="1">
      <c r="A31" s="97" t="s">
        <v>46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33"/>
    </row>
    <row r="32" spans="1:17" s="14" customFormat="1" ht="31.5" customHeight="1">
      <c r="A32" s="97" t="str">
        <f>"Wir bitten um Ausstellung eines Förderbescheides für die bei der Gruppenarbeit entstehenden Kosten für das Haushaltsjahr "&amp;YEAR(Mitgliederliste!G1)&amp;"."</f>
        <v>Wir bitten um Ausstellung eines Förderbescheides für die bei der Gruppenarbeit entstehenden Kosten für das Haushaltsjahr 2025.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30"/>
    </row>
    <row r="33" spans="1:17" s="14" customForma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30"/>
    </row>
    <row r="34" spans="1:17" s="14" customFormat="1" ht="6.75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30"/>
    </row>
    <row r="35" spans="1:17" s="14" customFormat="1" ht="6.75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30"/>
    </row>
    <row r="36" spans="1:17" s="14" customFormat="1">
      <c r="A36" s="48" t="s">
        <v>77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30"/>
    </row>
    <row r="37" spans="1:17" s="14" customFormat="1" ht="15" customHeight="1">
      <c r="A37" s="62" t="s">
        <v>88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30"/>
    </row>
    <row r="38" spans="1:17" s="14" customFormat="1" ht="3.75" customHeight="1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30"/>
    </row>
    <row r="39" spans="1:17" s="14" customFormat="1">
      <c r="A39" s="62" t="s">
        <v>83</v>
      </c>
      <c r="B39" s="62"/>
      <c r="C39" s="93"/>
      <c r="D39" s="94"/>
      <c r="E39" s="62" t="s">
        <v>78</v>
      </c>
      <c r="G39" s="61"/>
      <c r="H39" s="61"/>
      <c r="I39" s="61"/>
      <c r="J39" s="61"/>
      <c r="L39" s="62"/>
      <c r="M39" s="62"/>
      <c r="N39" s="62"/>
      <c r="O39" s="62"/>
      <c r="P39" s="62"/>
      <c r="Q39" s="30"/>
    </row>
    <row r="40" spans="1:17" s="14" customFormat="1" ht="4.5" customHeight="1">
      <c r="A40" s="62"/>
      <c r="B40" s="62"/>
      <c r="C40" s="62"/>
      <c r="D40" s="59"/>
      <c r="E40" s="59"/>
      <c r="F40" s="59"/>
      <c r="G40" s="59"/>
      <c r="H40" s="59"/>
      <c r="I40" s="59"/>
      <c r="J40" s="59"/>
      <c r="K40" s="62"/>
      <c r="L40" s="62"/>
      <c r="M40" s="62"/>
      <c r="N40" s="62"/>
      <c r="O40" s="62"/>
      <c r="P40" s="62"/>
      <c r="Q40" s="30"/>
    </row>
    <row r="41" spans="1:17" s="14" customFormat="1" ht="16.5" customHeight="1">
      <c r="A41" s="62" t="s">
        <v>79</v>
      </c>
      <c r="B41" s="62"/>
      <c r="C41" s="62"/>
      <c r="D41" s="92"/>
      <c r="E41" s="92"/>
      <c r="F41" s="92"/>
      <c r="G41" s="62" t="s">
        <v>80</v>
      </c>
      <c r="H41" s="92"/>
      <c r="I41" s="92"/>
      <c r="J41" s="92"/>
      <c r="K41" s="92"/>
      <c r="L41" s="92"/>
      <c r="M41" s="92"/>
      <c r="N41" s="62" t="s">
        <v>81</v>
      </c>
      <c r="O41" s="62"/>
      <c r="P41" s="62"/>
      <c r="Q41" s="30"/>
    </row>
    <row r="42" spans="1:17" s="14" customFormat="1" ht="5.25" customHeight="1">
      <c r="A42" s="62"/>
      <c r="B42" s="62"/>
      <c r="C42" s="62"/>
      <c r="D42" s="60"/>
      <c r="E42" s="60"/>
      <c r="F42" s="60"/>
      <c r="G42" s="62"/>
      <c r="H42" s="60"/>
      <c r="I42" s="60"/>
      <c r="J42" s="60"/>
      <c r="K42" s="60"/>
      <c r="L42" s="60"/>
      <c r="M42" s="60"/>
      <c r="N42" s="62"/>
      <c r="O42" s="62"/>
      <c r="P42" s="62"/>
      <c r="Q42" s="30"/>
    </row>
    <row r="43" spans="1:17" s="14" customFormat="1">
      <c r="A43" s="62" t="s">
        <v>87</v>
      </c>
      <c r="B43" s="62"/>
      <c r="C43" s="62"/>
      <c r="D43" s="62"/>
      <c r="E43" s="62"/>
      <c r="F43" s="62"/>
      <c r="G43" s="62"/>
      <c r="J43" s="62"/>
      <c r="K43" s="71"/>
      <c r="L43" s="62" t="s">
        <v>82</v>
      </c>
      <c r="M43" s="62"/>
      <c r="N43" s="62"/>
      <c r="O43" s="62"/>
      <c r="Q43" s="30"/>
    </row>
    <row r="44" spans="1:17" s="14" customFormat="1" ht="6.75" customHeight="1">
      <c r="A44" s="62"/>
      <c r="B44" s="62"/>
      <c r="C44" s="62"/>
      <c r="D44" s="62"/>
      <c r="E44" s="62"/>
      <c r="F44" s="62"/>
      <c r="G44" s="62"/>
      <c r="H44" s="63"/>
      <c r="I44" s="62"/>
      <c r="J44" s="62"/>
      <c r="K44" s="62"/>
      <c r="L44" s="62"/>
      <c r="M44" s="62"/>
      <c r="N44" s="62"/>
      <c r="O44" s="62"/>
      <c r="P44" s="62"/>
      <c r="Q44" s="30"/>
    </row>
    <row r="45" spans="1:17" s="14" customFormat="1">
      <c r="A45" s="62"/>
      <c r="B45" s="62"/>
      <c r="C45" s="62"/>
      <c r="D45" s="62"/>
      <c r="E45" s="62"/>
      <c r="F45" s="62"/>
      <c r="G45" s="62"/>
      <c r="H45" s="63"/>
      <c r="I45" s="62"/>
      <c r="J45" s="62"/>
      <c r="K45" s="62"/>
      <c r="L45" s="62"/>
      <c r="M45" s="62"/>
      <c r="N45" s="62"/>
      <c r="O45" s="62"/>
      <c r="P45" s="62"/>
      <c r="Q45" s="30"/>
    </row>
    <row r="46" spans="1:17" s="14" customFormat="1" ht="6" customHeight="1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30"/>
    </row>
    <row r="47" spans="1:17" s="14" customFormat="1">
      <c r="A47" s="48" t="s">
        <v>70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30"/>
    </row>
    <row r="48" spans="1:17" s="14" customFormat="1" ht="30" customHeight="1">
      <c r="A48" s="72"/>
      <c r="B48" s="91" t="s">
        <v>71</v>
      </c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30"/>
    </row>
    <row r="49" spans="1:18" s="14" customFormat="1">
      <c r="A49" s="58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30"/>
    </row>
    <row r="50" spans="1:18" s="14" customFormat="1" ht="5.25" customHeight="1">
      <c r="A50" s="58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30"/>
    </row>
    <row r="51" spans="1:18" s="14" customFormat="1" ht="15" customHeight="1">
      <c r="A51" s="58"/>
      <c r="B51" s="91" t="s">
        <v>72</v>
      </c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30"/>
    </row>
    <row r="52" spans="1:18" s="14" customFormat="1" ht="5.25" customHeight="1">
      <c r="A52" s="58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30"/>
    </row>
    <row r="53" spans="1:18" s="14" customFormat="1" ht="15" customHeight="1">
      <c r="A53" s="58"/>
      <c r="B53" s="91" t="s">
        <v>73</v>
      </c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30"/>
    </row>
    <row r="54" spans="1:18" s="6" customFormat="1">
      <c r="A54" s="53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7"/>
    </row>
    <row r="55" spans="1:18" s="49" customFormat="1" ht="10.5" customHeight="1" thickBo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4"/>
      <c r="Q55" s="7"/>
    </row>
    <row r="56" spans="1:18" s="6" customFormat="1" ht="16.5" thickTop="1" thickBot="1">
      <c r="A56" s="99" t="s">
        <v>17</v>
      </c>
      <c r="B56" s="99"/>
      <c r="C56" s="99"/>
      <c r="D56" s="99"/>
      <c r="E56" s="46"/>
      <c r="F56" s="117">
        <f>Mitgliederliste!H4</f>
        <v>0</v>
      </c>
      <c r="G56" s="117"/>
      <c r="H56" s="9" t="s">
        <v>18</v>
      </c>
      <c r="I56" s="8" t="s">
        <v>40</v>
      </c>
      <c r="J56" s="10">
        <f>Mitgliederliste!I4</f>
        <v>0</v>
      </c>
      <c r="K56" s="9"/>
      <c r="L56" s="8" t="s">
        <v>41</v>
      </c>
      <c r="M56" s="10">
        <f>Mitgliederliste!J4</f>
        <v>0</v>
      </c>
      <c r="N56" s="9"/>
      <c r="O56" s="8" t="s">
        <v>36</v>
      </c>
      <c r="P56" s="10">
        <f>Mitgliederliste!K4</f>
        <v>0</v>
      </c>
      <c r="Q56" s="7"/>
      <c r="R56" s="31" t="str">
        <f t="shared" ref="R56:R59" si="0">IF(J56+M56+P56=F56,"OK","Differenz")</f>
        <v>OK</v>
      </c>
    </row>
    <row r="57" spans="1:18" s="6" customFormat="1" ht="16.5" thickTop="1" thickBot="1">
      <c r="A57" s="99" t="s">
        <v>15</v>
      </c>
      <c r="B57" s="99"/>
      <c r="C57" s="99"/>
      <c r="D57" s="99"/>
      <c r="E57" s="46"/>
      <c r="F57" s="101">
        <f>Mitgliederliste!L4</f>
        <v>0</v>
      </c>
      <c r="G57" s="101"/>
      <c r="H57" s="9" t="s">
        <v>18</v>
      </c>
      <c r="I57" s="8" t="s">
        <v>40</v>
      </c>
      <c r="J57" s="11">
        <f>Mitgliederliste!M4</f>
        <v>0</v>
      </c>
      <c r="K57" s="9"/>
      <c r="L57" s="8" t="s">
        <v>41</v>
      </c>
      <c r="M57" s="11">
        <f>Mitgliederliste!N4</f>
        <v>0</v>
      </c>
      <c r="N57" s="9"/>
      <c r="O57" s="8" t="s">
        <v>36</v>
      </c>
      <c r="P57" s="11">
        <f>Mitgliederliste!O4</f>
        <v>0</v>
      </c>
      <c r="Q57" s="7"/>
      <c r="R57" s="31" t="str">
        <f t="shared" si="0"/>
        <v>OK</v>
      </c>
    </row>
    <row r="58" spans="1:18" s="6" customFormat="1" ht="16.5" thickTop="1" thickBot="1">
      <c r="A58" s="99" t="s">
        <v>16</v>
      </c>
      <c r="B58" s="99"/>
      <c r="C58" s="99"/>
      <c r="D58" s="99"/>
      <c r="E58" s="46"/>
      <c r="F58" s="101">
        <f>Mitgliederliste!P4</f>
        <v>0</v>
      </c>
      <c r="G58" s="101"/>
      <c r="H58" s="9" t="s">
        <v>18</v>
      </c>
      <c r="I58" s="8" t="s">
        <v>40</v>
      </c>
      <c r="J58" s="11">
        <f>Mitgliederliste!Q4</f>
        <v>0</v>
      </c>
      <c r="K58" s="9"/>
      <c r="L58" s="8" t="s">
        <v>41</v>
      </c>
      <c r="M58" s="11">
        <f>Mitgliederliste!R4</f>
        <v>0</v>
      </c>
      <c r="N58" s="9"/>
      <c r="O58" s="8" t="s">
        <v>36</v>
      </c>
      <c r="P58" s="11">
        <f>Mitgliederliste!S4</f>
        <v>0</v>
      </c>
      <c r="Q58" s="7"/>
      <c r="R58" s="31" t="str">
        <f t="shared" si="0"/>
        <v>OK</v>
      </c>
    </row>
    <row r="59" spans="1:18" s="6" customFormat="1" ht="16.5" thickTop="1" thickBot="1">
      <c r="A59" s="99" t="s">
        <v>19</v>
      </c>
      <c r="B59" s="99"/>
      <c r="C59" s="99"/>
      <c r="D59" s="99"/>
      <c r="E59" s="46"/>
      <c r="F59" s="101">
        <f>Mitgliederliste!T4</f>
        <v>0</v>
      </c>
      <c r="G59" s="101"/>
      <c r="H59" s="9" t="s">
        <v>18</v>
      </c>
      <c r="I59" s="8" t="s">
        <v>40</v>
      </c>
      <c r="J59" s="11">
        <f>Mitgliederliste!U4</f>
        <v>0</v>
      </c>
      <c r="K59" s="9"/>
      <c r="L59" s="8" t="s">
        <v>41</v>
      </c>
      <c r="M59" s="11">
        <f>Mitgliederliste!V4</f>
        <v>0</v>
      </c>
      <c r="N59" s="9"/>
      <c r="O59" s="8" t="s">
        <v>36</v>
      </c>
      <c r="P59" s="11">
        <f>Mitgliederliste!W4</f>
        <v>0</v>
      </c>
      <c r="Q59" s="7"/>
      <c r="R59" s="31" t="str">
        <f t="shared" si="0"/>
        <v>OK</v>
      </c>
    </row>
    <row r="60" spans="1:18" ht="17.25" thickTop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8" ht="17.25" thickBot="1">
      <c r="A61" s="114" t="s">
        <v>47</v>
      </c>
      <c r="B61" s="114"/>
      <c r="C61" s="114"/>
      <c r="D61" s="114"/>
      <c r="E61" s="50"/>
      <c r="F61" s="115">
        <f>SUM(F56:G59)</f>
        <v>0</v>
      </c>
      <c r="G61" s="115"/>
      <c r="H61" s="1"/>
      <c r="I61" s="114" t="s">
        <v>48</v>
      </c>
      <c r="J61" s="114"/>
      <c r="K61" s="114"/>
      <c r="L61" s="114"/>
      <c r="M61" s="114"/>
      <c r="N61" s="115">
        <f>SUM(F57:G58)</f>
        <v>0</v>
      </c>
      <c r="O61" s="115"/>
    </row>
    <row r="63" spans="1:18" ht="30.75" customHeight="1">
      <c r="A63" s="116" t="s">
        <v>39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</row>
    <row r="64" spans="1:18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</row>
    <row r="66" spans="1:18" ht="15.75">
      <c r="A66" s="102" t="s">
        <v>52</v>
      </c>
      <c r="B66" s="102"/>
      <c r="C66" s="102"/>
      <c r="D66" s="102"/>
      <c r="E66" s="102"/>
      <c r="F66" s="102"/>
    </row>
    <row r="67" spans="1:18" ht="30" customHeight="1">
      <c r="A67" s="107"/>
      <c r="B67" s="107"/>
      <c r="C67" s="107"/>
      <c r="D67" s="107"/>
      <c r="E67" s="67"/>
      <c r="H67" s="111"/>
      <c r="I67" s="111"/>
      <c r="J67" s="111"/>
      <c r="K67" s="111"/>
      <c r="L67" s="111"/>
      <c r="M67" s="111"/>
      <c r="N67" s="111"/>
      <c r="O67" s="111"/>
      <c r="Q67"/>
      <c r="R67" s="4"/>
    </row>
    <row r="68" spans="1:18" ht="30" customHeight="1">
      <c r="A68" s="112" t="s">
        <v>37</v>
      </c>
      <c r="B68" s="112"/>
      <c r="C68" s="112"/>
      <c r="D68" s="112"/>
      <c r="E68" s="68"/>
      <c r="F68" s="24"/>
      <c r="H68" s="113" t="s">
        <v>54</v>
      </c>
      <c r="I68" s="112"/>
      <c r="J68" s="112"/>
      <c r="K68" s="112"/>
      <c r="L68" s="112"/>
      <c r="M68" s="112"/>
      <c r="N68" s="112"/>
      <c r="O68" s="112"/>
      <c r="Q68"/>
      <c r="R68" s="4"/>
    </row>
    <row r="69" spans="1:18">
      <c r="Q69"/>
      <c r="R69" s="4"/>
    </row>
    <row r="70" spans="1:18" ht="15.75">
      <c r="A70" s="102" t="s">
        <v>55</v>
      </c>
      <c r="B70" s="102"/>
      <c r="C70" s="102"/>
      <c r="D70" s="102"/>
      <c r="E70" s="102"/>
      <c r="F70" s="102"/>
    </row>
    <row r="71" spans="1:18" ht="30" customHeight="1">
      <c r="A71" s="107"/>
      <c r="B71" s="107"/>
      <c r="C71" s="107"/>
      <c r="D71" s="107"/>
      <c r="E71" s="67"/>
      <c r="H71" s="111"/>
      <c r="I71" s="111"/>
      <c r="J71" s="111"/>
      <c r="K71" s="111"/>
      <c r="L71" s="111"/>
      <c r="M71" s="111"/>
      <c r="N71" s="111"/>
      <c r="O71" s="111"/>
      <c r="Q71"/>
      <c r="R71" s="4"/>
    </row>
    <row r="72" spans="1:18" ht="30" customHeight="1">
      <c r="A72" s="112" t="s">
        <v>37</v>
      </c>
      <c r="B72" s="112"/>
      <c r="C72" s="112"/>
      <c r="D72" s="112"/>
      <c r="E72" s="68"/>
      <c r="F72" s="24"/>
      <c r="H72" s="113" t="s">
        <v>56</v>
      </c>
      <c r="I72" s="112"/>
      <c r="J72" s="112"/>
      <c r="K72" s="112"/>
      <c r="L72" s="112"/>
      <c r="M72" s="112"/>
      <c r="N72" s="112"/>
      <c r="O72" s="112"/>
      <c r="Q72"/>
      <c r="R72" s="4"/>
    </row>
  </sheetData>
  <sheetProtection algorithmName="SHA-512" hashValue="iyOZuec6G8RoezVVMvTfQIDFgCH9m6WcwRzJs78346dRG//bKMDDc8/HOxi1Dy3zIZhqQozynNUcgIDfaaMC6A==" saltValue="T8PbMKILUSx28maz8iONUA==" spinCount="100000" sheet="1" selectLockedCells="1"/>
  <protectedRanges>
    <protectedRange sqref="C39:D39" name="Bereich1"/>
    <protectedRange sqref="K43" name="Bereich2"/>
  </protectedRanges>
  <mergeCells count="67">
    <mergeCell ref="A72:D72"/>
    <mergeCell ref="H72:O72"/>
    <mergeCell ref="A32:P32"/>
    <mergeCell ref="I61:M61"/>
    <mergeCell ref="N61:O61"/>
    <mergeCell ref="A63:P63"/>
    <mergeCell ref="A66:F66"/>
    <mergeCell ref="A68:D68"/>
    <mergeCell ref="H68:O68"/>
    <mergeCell ref="A61:D61"/>
    <mergeCell ref="F61:G61"/>
    <mergeCell ref="F56:G56"/>
    <mergeCell ref="A71:D71"/>
    <mergeCell ref="H71:O71"/>
    <mergeCell ref="F57:G57"/>
    <mergeCell ref="A70:F70"/>
    <mergeCell ref="F4:J4"/>
    <mergeCell ref="A67:D67"/>
    <mergeCell ref="K13:P13"/>
    <mergeCell ref="K14:P14"/>
    <mergeCell ref="K15:P15"/>
    <mergeCell ref="H15:J15"/>
    <mergeCell ref="K4:L4"/>
    <mergeCell ref="A21:D21"/>
    <mergeCell ref="A22:D22"/>
    <mergeCell ref="A6:D6"/>
    <mergeCell ref="A7:D7"/>
    <mergeCell ref="A8:D8"/>
    <mergeCell ref="A9:D9"/>
    <mergeCell ref="A23:D23"/>
    <mergeCell ref="F23:J23"/>
    <mergeCell ref="H67:O67"/>
    <mergeCell ref="H13:J13"/>
    <mergeCell ref="H14:J14"/>
    <mergeCell ref="K11:P11"/>
    <mergeCell ref="F58:G58"/>
    <mergeCell ref="F59:G59"/>
    <mergeCell ref="K12:P12"/>
    <mergeCell ref="F20:J20"/>
    <mergeCell ref="K20:P20"/>
    <mergeCell ref="K23:P23"/>
    <mergeCell ref="K16:P16"/>
    <mergeCell ref="H16:J16"/>
    <mergeCell ref="A57:D57"/>
    <mergeCell ref="A58:D58"/>
    <mergeCell ref="A25:D25"/>
    <mergeCell ref="F25:J25"/>
    <mergeCell ref="A59:D59"/>
    <mergeCell ref="A56:D56"/>
    <mergeCell ref="B48:P49"/>
    <mergeCell ref="B51:P51"/>
    <mergeCell ref="G9:P10"/>
    <mergeCell ref="I6:P6"/>
    <mergeCell ref="B53:P53"/>
    <mergeCell ref="D41:F41"/>
    <mergeCell ref="H41:M41"/>
    <mergeCell ref="C39:D39"/>
    <mergeCell ref="F24:J24"/>
    <mergeCell ref="A31:P31"/>
    <mergeCell ref="A29:P29"/>
    <mergeCell ref="K25:P25"/>
    <mergeCell ref="A24:D24"/>
    <mergeCell ref="K24:P24"/>
    <mergeCell ref="F21:J21"/>
    <mergeCell ref="F22:J22"/>
    <mergeCell ref="K21:P21"/>
    <mergeCell ref="K22:P22"/>
  </mergeCells>
  <conditionalFormatting sqref="A67:D67">
    <cfRule type="expression" dxfId="11" priority="4">
      <formula>ISBLANK(A67)</formula>
    </cfRule>
  </conditionalFormatting>
  <conditionalFormatting sqref="A71:D71">
    <cfRule type="expression" dxfId="10" priority="3">
      <formula>ISBLANK(A71)</formula>
    </cfRule>
  </conditionalFormatting>
  <conditionalFormatting sqref="C39:D39">
    <cfRule type="expression" dxfId="9" priority="9">
      <formula>ISBLANK(C39)</formula>
    </cfRule>
  </conditionalFormatting>
  <conditionalFormatting sqref="D41:F41">
    <cfRule type="expression" dxfId="8" priority="8">
      <formula>ISBLANK(D41)</formula>
    </cfRule>
  </conditionalFormatting>
  <conditionalFormatting sqref="F59:G59">
    <cfRule type="cellIs" dxfId="7" priority="2" operator="equal">
      <formula>0</formula>
    </cfRule>
  </conditionalFormatting>
  <conditionalFormatting sqref="F21:P25">
    <cfRule type="expression" dxfId="6" priority="11">
      <formula>ISBLANK(F21)</formula>
    </cfRule>
  </conditionalFormatting>
  <conditionalFormatting sqref="H41:M41">
    <cfRule type="expression" dxfId="5" priority="7">
      <formula>ISBLANK(H41)</formula>
    </cfRule>
  </conditionalFormatting>
  <conditionalFormatting sqref="I6:P6">
    <cfRule type="expression" dxfId="4" priority="12">
      <formula>ISBLANK(I6)</formula>
    </cfRule>
    <cfRule type="expression" priority="13">
      <formula>ISBLANK(I6)</formula>
    </cfRule>
  </conditionalFormatting>
  <conditionalFormatting sqref="K43">
    <cfRule type="expression" dxfId="3" priority="6">
      <formula>ISBLANK(K43)</formula>
    </cfRule>
  </conditionalFormatting>
  <conditionalFormatting sqref="K11:P16">
    <cfRule type="expression" dxfId="2" priority="10">
      <formula>ISBLANK(K11)</formula>
    </cfRule>
  </conditionalFormatting>
  <conditionalFormatting sqref="R56:R59">
    <cfRule type="cellIs" dxfId="1" priority="29" operator="equal">
      <formula>"""Differenz"""</formula>
    </cfRule>
    <cfRule type="containsText" dxfId="0" priority="30" operator="containsText" text="Differenz">
      <formula>NOT(ISERROR(SEARCH("Differenz",R56)))</formula>
    </cfRule>
  </conditionalFormatting>
  <dataValidations count="1">
    <dataValidation type="date" allowBlank="1" showInputMessage="1" showErrorMessage="1" error="Die letzte Versammlung muss zwischen dem 01.04.2024 und 31.03.2025 stattgefunden haben." sqref="C39:D39" xr:uid="{25BDDD5A-103D-4486-8A95-5B8926CAB0D3}">
      <formula1>45292</formula1>
      <formula2>45747</formula2>
    </dataValidation>
  </dataValidations>
  <printOptions horizontalCentered="1"/>
  <pageMargins left="0.7" right="0.7" top="0.75" bottom="0.75" header="0.3" footer="0.3"/>
  <pageSetup paperSize="9" scale="95" fitToHeight="0" orientation="portrait" r:id="rId1"/>
  <headerFooter>
    <oddFooter>&amp;L&amp;8THW-Jugend e.V. Bundesgeschäftsstelle
Formatvorlage vom 30.01.2025&amp;R&amp;P von &amp;N</oddFooter>
  </headerFooter>
  <rowBreaks count="1" manualBreakCount="1">
    <brk id="45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0</xdr:col>
                    <xdr:colOff>76200</xdr:colOff>
                    <xdr:row>46</xdr:row>
                    <xdr:rowOff>190500</xdr:rowOff>
                  </from>
                  <to>
                    <xdr:col>3</xdr:col>
                    <xdr:colOff>276225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76200</xdr:colOff>
                    <xdr:row>49</xdr:row>
                    <xdr:rowOff>180975</xdr:rowOff>
                  </from>
                  <to>
                    <xdr:col>3</xdr:col>
                    <xdr:colOff>419100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0</xdr:col>
                    <xdr:colOff>66675</xdr:colOff>
                    <xdr:row>52</xdr:row>
                    <xdr:rowOff>0</xdr:rowOff>
                  </from>
                  <to>
                    <xdr:col>3</xdr:col>
                    <xdr:colOff>409575</xdr:colOff>
                    <xdr:row>53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324A49-7792-42ED-B6EF-67E5241D9DE9}">
          <x14:formula1>
            <xm:f>'Hilfe-Datei'!$A$2:$A$5</xm:f>
          </x14:formula1>
          <xm:sqref>F23:J23</xm:sqref>
        </x14:dataValidation>
        <x14:dataValidation type="list" allowBlank="1" showInputMessage="1" showErrorMessage="1" xr:uid="{71D36EA4-E941-4B48-90C5-ECDC899D2E66}">
          <x14:formula1>
            <xm:f>'Hilfe-Datei'!$B$2:$B$12</xm:f>
          </x14:formula1>
          <xm:sqref>K23:P23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X100"/>
  <sheetViews>
    <sheetView view="pageLayout" topLeftCell="A39" zoomScaleNormal="100" workbookViewId="0">
      <selection activeCell="A55" sqref="A55"/>
    </sheetView>
  </sheetViews>
  <sheetFormatPr baseColWidth="10" defaultColWidth="11.42578125" defaultRowHeight="18" outlineLevelCol="1"/>
  <cols>
    <col min="1" max="1" width="6.140625" style="2" customWidth="1"/>
    <col min="2" max="3" width="25.7109375" style="27" customWidth="1"/>
    <col min="4" max="4" width="14.85546875" style="28" customWidth="1"/>
    <col min="5" max="5" width="9.42578125" style="3" customWidth="1"/>
    <col min="6" max="6" width="8.85546875" style="3" customWidth="1"/>
    <col min="7" max="7" width="27.42578125" style="3" customWidth="1"/>
    <col min="8" max="8" width="8.5703125" style="3" hidden="1" customWidth="1" outlineLevel="1"/>
    <col min="9" max="11" width="2.7109375" style="22" hidden="1" customWidth="1" outlineLevel="1"/>
    <col min="12" max="12" width="8.5703125" style="3" hidden="1" customWidth="1" outlineLevel="1"/>
    <col min="13" max="15" width="2.7109375" style="23" hidden="1" customWidth="1" outlineLevel="1"/>
    <col min="16" max="16" width="8.5703125" style="3" hidden="1" customWidth="1" outlineLevel="1"/>
    <col min="17" max="19" width="2.7109375" style="23" hidden="1" customWidth="1" outlineLevel="1"/>
    <col min="20" max="20" width="8.5703125" style="3" hidden="1" customWidth="1" outlineLevel="1"/>
    <col min="21" max="23" width="2.7109375" style="23" hidden="1" customWidth="1" outlineLevel="1"/>
    <col min="24" max="24" width="11.42578125" style="2" collapsed="1"/>
    <col min="25" max="16384" width="11.42578125" style="2"/>
  </cols>
  <sheetData>
    <row r="1" spans="1:23" ht="54.95" customHeight="1">
      <c r="A1" s="118" t="s">
        <v>51</v>
      </c>
      <c r="B1" s="118"/>
      <c r="C1" s="118"/>
      <c r="D1" s="118"/>
      <c r="E1" s="118"/>
      <c r="F1" s="17"/>
      <c r="G1" s="29">
        <v>45748</v>
      </c>
      <c r="H1" s="123" t="s">
        <v>20</v>
      </c>
      <c r="I1" s="125" t="s">
        <v>25</v>
      </c>
      <c r="J1" s="125" t="s">
        <v>24</v>
      </c>
      <c r="K1" s="125" t="s">
        <v>26</v>
      </c>
      <c r="L1" s="123" t="s">
        <v>21</v>
      </c>
      <c r="M1" s="125" t="s">
        <v>28</v>
      </c>
      <c r="N1" s="125" t="s">
        <v>27</v>
      </c>
      <c r="O1" s="125" t="s">
        <v>29</v>
      </c>
      <c r="P1" s="123" t="s">
        <v>22</v>
      </c>
      <c r="Q1" s="125" t="s">
        <v>31</v>
      </c>
      <c r="R1" s="125" t="s">
        <v>30</v>
      </c>
      <c r="S1" s="125" t="s">
        <v>32</v>
      </c>
      <c r="T1" s="123" t="s">
        <v>23</v>
      </c>
      <c r="U1" s="125" t="s">
        <v>34</v>
      </c>
      <c r="V1" s="125" t="s">
        <v>33</v>
      </c>
      <c r="W1" s="125" t="s">
        <v>35</v>
      </c>
    </row>
    <row r="2" spans="1:23" ht="30" customHeight="1">
      <c r="A2" s="120" t="s">
        <v>69</v>
      </c>
      <c r="B2" s="122"/>
      <c r="C2" s="120" t="s">
        <v>74</v>
      </c>
      <c r="D2" s="121"/>
      <c r="E2" s="122"/>
      <c r="F2" s="18"/>
      <c r="H2" s="124"/>
      <c r="I2" s="126"/>
      <c r="J2" s="126"/>
      <c r="K2" s="126"/>
      <c r="L2" s="124"/>
      <c r="M2" s="126"/>
      <c r="N2" s="126"/>
      <c r="O2" s="126"/>
      <c r="P2" s="124"/>
      <c r="Q2" s="126"/>
      <c r="R2" s="126"/>
      <c r="S2" s="126"/>
      <c r="T2" s="124"/>
      <c r="U2" s="126"/>
      <c r="V2" s="126"/>
      <c r="W2" s="126"/>
    </row>
    <row r="3" spans="1:23">
      <c r="A3" s="119"/>
      <c r="B3" s="119"/>
      <c r="C3" s="119"/>
      <c r="D3" s="119"/>
      <c r="E3" s="119"/>
      <c r="F3" s="19"/>
      <c r="G3" s="88" t="s">
        <v>85</v>
      </c>
      <c r="H3" s="124"/>
      <c r="I3" s="126"/>
      <c r="J3" s="126"/>
      <c r="K3" s="126"/>
      <c r="L3" s="124"/>
      <c r="M3" s="126"/>
      <c r="N3" s="126"/>
      <c r="O3" s="126"/>
      <c r="P3" s="124"/>
      <c r="Q3" s="126"/>
      <c r="R3" s="126"/>
      <c r="S3" s="126"/>
      <c r="T3" s="124"/>
      <c r="U3" s="126"/>
      <c r="V3" s="126"/>
      <c r="W3" s="126"/>
    </row>
    <row r="4" spans="1:23" s="87" customFormat="1">
      <c r="A4" s="79" t="s">
        <v>0</v>
      </c>
      <c r="B4" s="80" t="s">
        <v>1</v>
      </c>
      <c r="C4" s="80" t="s">
        <v>2</v>
      </c>
      <c r="D4" s="81" t="s">
        <v>4</v>
      </c>
      <c r="E4" s="82" t="s">
        <v>3</v>
      </c>
      <c r="F4" s="83"/>
      <c r="G4" s="73"/>
      <c r="H4" s="84">
        <f>SUM(H5:H100)</f>
        <v>0</v>
      </c>
      <c r="I4" s="85">
        <f t="shared" ref="I4:K4" si="0">SUM(I5:I100)</f>
        <v>0</v>
      </c>
      <c r="J4" s="85">
        <f>SUM(J5:J100)</f>
        <v>0</v>
      </c>
      <c r="K4" s="85">
        <f t="shared" si="0"/>
        <v>0</v>
      </c>
      <c r="L4" s="84">
        <f>SUM(L5:L100)</f>
        <v>0</v>
      </c>
      <c r="M4" s="86">
        <f>SUM(M5:M100)</f>
        <v>0</v>
      </c>
      <c r="N4" s="86">
        <f t="shared" ref="N4:O4" si="1">SUM(N5:N100)</f>
        <v>0</v>
      </c>
      <c r="O4" s="86">
        <f t="shared" si="1"/>
        <v>0</v>
      </c>
      <c r="P4" s="84">
        <f t="shared" ref="P4:T4" si="2">SUM(P5:P100)</f>
        <v>0</v>
      </c>
      <c r="Q4" s="86">
        <f t="shared" ref="Q4" si="3">SUM(Q5:Q100)</f>
        <v>0</v>
      </c>
      <c r="R4" s="86">
        <f t="shared" ref="R4" si="4">SUM(R5:R100)</f>
        <v>0</v>
      </c>
      <c r="S4" s="86">
        <f t="shared" ref="S4" si="5">SUM(S5:S100)</f>
        <v>0</v>
      </c>
      <c r="T4" s="84">
        <f t="shared" si="2"/>
        <v>0</v>
      </c>
      <c r="U4" s="86">
        <f t="shared" ref="U4" si="6">SUM(U5:U100)</f>
        <v>0</v>
      </c>
      <c r="V4" s="86">
        <f t="shared" ref="V4" si="7">SUM(V5:V100)</f>
        <v>0</v>
      </c>
      <c r="W4" s="86">
        <f t="shared" ref="W4" si="8">SUM(W5:W100)</f>
        <v>0</v>
      </c>
    </row>
    <row r="5" spans="1:23">
      <c r="A5" s="74">
        <v>1</v>
      </c>
      <c r="B5" s="15"/>
      <c r="C5" s="15"/>
      <c r="D5" s="16"/>
      <c r="E5" s="75"/>
      <c r="F5" s="20"/>
      <c r="G5" s="21">
        <f>DATEDIF(D5,$G$1,"y")</f>
        <v>125</v>
      </c>
      <c r="H5" s="3">
        <f>IF(ISNUMBER(D5),IF(0&lt;G5,IF(G5&lt;6,1,0),0),0)</f>
        <v>0</v>
      </c>
      <c r="I5" s="22">
        <f>IF(H5=1,IF(E5="w",1,0),0)</f>
        <v>0</v>
      </c>
      <c r="J5" s="22">
        <f>IF(H5=1,IF(E5="m",1,0),0)</f>
        <v>0</v>
      </c>
      <c r="K5" s="22">
        <f>IF(H5=1,IF(E5="d",1,0),0)</f>
        <v>0</v>
      </c>
      <c r="L5" s="3">
        <f>IF(ISNUMBER(D5),IF(5&lt;G5,IF(G5&lt;10,1,0),0),0)</f>
        <v>0</v>
      </c>
      <c r="M5" s="22">
        <f>IF(L5=1,IF(E5="w",1,0),0)</f>
        <v>0</v>
      </c>
      <c r="N5" s="22">
        <f>IF(L5=1,IF(E5="m",1,0),0)</f>
        <v>0</v>
      </c>
      <c r="O5" s="22">
        <f>IF(L5=1,IF(E5="d",1,0),0)</f>
        <v>0</v>
      </c>
      <c r="P5" s="3">
        <f>IF(ISNUMBER(D5),IF(9&lt;G5,IF(G5&lt;18,1,0),0),0)</f>
        <v>0</v>
      </c>
      <c r="Q5" s="22">
        <f>IF(P5=1,IF(E5="w",1,0),0)</f>
        <v>0</v>
      </c>
      <c r="R5" s="22">
        <f>IF(P5=1,IF(E5="m",1,0),0)</f>
        <v>0</v>
      </c>
      <c r="S5" s="22">
        <f>IF(P5=1,IF(E5="d",1,0),0)</f>
        <v>0</v>
      </c>
      <c r="T5" s="3">
        <f>IF(ISNUMBER(D5),IF(17&lt;G5,1,0),0)</f>
        <v>0</v>
      </c>
      <c r="U5" s="22">
        <f>IF(T5=1,IF(E5="w",1,0),0)</f>
        <v>0</v>
      </c>
      <c r="V5" s="22">
        <f>IF(T5=1,IF(E5="m",1,0),0)</f>
        <v>0</v>
      </c>
      <c r="W5" s="22">
        <f>IF(T5=1,IF(E5="d",1,0),0)</f>
        <v>0</v>
      </c>
    </row>
    <row r="6" spans="1:23">
      <c r="A6" s="74">
        <v>2</v>
      </c>
      <c r="B6" s="15"/>
      <c r="C6" s="15"/>
      <c r="D6" s="16"/>
      <c r="E6" s="75"/>
      <c r="F6" s="20"/>
      <c r="G6" s="21">
        <f>DATEDIF(D6,$G$1,"y")</f>
        <v>125</v>
      </c>
      <c r="H6" s="3">
        <f t="shared" ref="H6:H69" si="9">IF(ISNUMBER(D6),IF(0&lt;G6,IF(G6&lt;6,1,0),0),0)</f>
        <v>0</v>
      </c>
      <c r="I6" s="22">
        <f t="shared" ref="I6:I69" si="10">IF(H6=1,IF(E6="w",1,0),0)</f>
        <v>0</v>
      </c>
      <c r="J6" s="22">
        <f t="shared" ref="J6:J69" si="11">IF(H6=1,IF(E6="m",1,0),0)</f>
        <v>0</v>
      </c>
      <c r="K6" s="22">
        <f t="shared" ref="K6:K69" si="12">IF(H6=1,IF(E6="d",1,0),0)</f>
        <v>0</v>
      </c>
      <c r="L6" s="3">
        <f t="shared" ref="L6:L69" si="13">IF(ISNUMBER(D6),IF(5&lt;G6,IF(G6&lt;10,1,0),0),0)</f>
        <v>0</v>
      </c>
      <c r="M6" s="22">
        <f t="shared" ref="M6:M69" si="14">IF(L6=1,IF(E6="w",1,0),0)</f>
        <v>0</v>
      </c>
      <c r="N6" s="22">
        <f t="shared" ref="N6:N69" si="15">IF(L6=1,IF(E6="m",1,0),0)</f>
        <v>0</v>
      </c>
      <c r="O6" s="22">
        <f t="shared" ref="O6:O69" si="16">IF(L6=1,IF(E6="d",1,0),0)</f>
        <v>0</v>
      </c>
      <c r="P6" s="3">
        <f t="shared" ref="P6:P69" si="17">IF(ISNUMBER(D6),IF(9&lt;G6,IF(G6&lt;18,1,0),0),0)</f>
        <v>0</v>
      </c>
      <c r="Q6" s="22">
        <f t="shared" ref="Q6:Q69" si="18">IF(P6=1,IF(E6="w",1,0),0)</f>
        <v>0</v>
      </c>
      <c r="R6" s="22">
        <f t="shared" ref="R6:R69" si="19">IF(P6=1,IF(E6="m",1,0),0)</f>
        <v>0</v>
      </c>
      <c r="S6" s="22">
        <f t="shared" ref="S6:S69" si="20">IF(P6=1,IF(E6="d",1,0),0)</f>
        <v>0</v>
      </c>
      <c r="T6" s="3">
        <f t="shared" ref="T6:T69" si="21">IF(ISNUMBER(D6),IF(17&lt;G6,1,0),0)</f>
        <v>0</v>
      </c>
      <c r="U6" s="22">
        <f t="shared" ref="U6:U69" si="22">IF(T6=1,IF(E6="w",1,0),0)</f>
        <v>0</v>
      </c>
      <c r="V6" s="22">
        <f t="shared" ref="V6:V69" si="23">IF(T6=1,IF(E6="m",1,0),0)</f>
        <v>0</v>
      </c>
      <c r="W6" s="22">
        <f t="shared" ref="W6:W69" si="24">IF(T6=1,IF(E6="d",1,0),0)</f>
        <v>0</v>
      </c>
    </row>
    <row r="7" spans="1:23">
      <c r="A7" s="74">
        <v>3</v>
      </c>
      <c r="B7" s="15"/>
      <c r="C7" s="15"/>
      <c r="D7" s="16"/>
      <c r="E7" s="75"/>
      <c r="F7" s="20"/>
      <c r="G7" s="21">
        <f t="shared" ref="G7:G69" si="25">DATEDIF(D7,$G$1,"y")</f>
        <v>125</v>
      </c>
      <c r="H7" s="3">
        <f t="shared" si="9"/>
        <v>0</v>
      </c>
      <c r="I7" s="22">
        <f t="shared" si="10"/>
        <v>0</v>
      </c>
      <c r="J7" s="22">
        <f t="shared" si="11"/>
        <v>0</v>
      </c>
      <c r="K7" s="22">
        <f t="shared" si="12"/>
        <v>0</v>
      </c>
      <c r="L7" s="3">
        <f t="shared" si="13"/>
        <v>0</v>
      </c>
      <c r="M7" s="22">
        <f t="shared" si="14"/>
        <v>0</v>
      </c>
      <c r="N7" s="22">
        <f t="shared" si="15"/>
        <v>0</v>
      </c>
      <c r="O7" s="22">
        <f t="shared" si="16"/>
        <v>0</v>
      </c>
      <c r="P7" s="3">
        <f t="shared" si="17"/>
        <v>0</v>
      </c>
      <c r="Q7" s="22">
        <f t="shared" si="18"/>
        <v>0</v>
      </c>
      <c r="R7" s="22">
        <f t="shared" si="19"/>
        <v>0</v>
      </c>
      <c r="S7" s="22">
        <f t="shared" si="20"/>
        <v>0</v>
      </c>
      <c r="T7" s="3">
        <f t="shared" si="21"/>
        <v>0</v>
      </c>
      <c r="U7" s="22">
        <f t="shared" si="22"/>
        <v>0</v>
      </c>
      <c r="V7" s="22">
        <f t="shared" si="23"/>
        <v>0</v>
      </c>
      <c r="W7" s="22">
        <f t="shared" si="24"/>
        <v>0</v>
      </c>
    </row>
    <row r="8" spans="1:23">
      <c r="A8" s="74">
        <v>4</v>
      </c>
      <c r="B8" s="15"/>
      <c r="C8" s="15"/>
      <c r="D8" s="16"/>
      <c r="E8" s="75"/>
      <c r="F8" s="20"/>
      <c r="G8" s="21">
        <f t="shared" si="25"/>
        <v>125</v>
      </c>
      <c r="H8" s="3">
        <f t="shared" si="9"/>
        <v>0</v>
      </c>
      <c r="I8" s="22">
        <f t="shared" si="10"/>
        <v>0</v>
      </c>
      <c r="J8" s="22">
        <f t="shared" si="11"/>
        <v>0</v>
      </c>
      <c r="K8" s="22">
        <f t="shared" si="12"/>
        <v>0</v>
      </c>
      <c r="L8" s="3">
        <f t="shared" si="13"/>
        <v>0</v>
      </c>
      <c r="M8" s="22">
        <f t="shared" si="14"/>
        <v>0</v>
      </c>
      <c r="N8" s="22">
        <f t="shared" si="15"/>
        <v>0</v>
      </c>
      <c r="O8" s="22">
        <f t="shared" si="16"/>
        <v>0</v>
      </c>
      <c r="P8" s="3">
        <f t="shared" si="17"/>
        <v>0</v>
      </c>
      <c r="Q8" s="22">
        <f t="shared" si="18"/>
        <v>0</v>
      </c>
      <c r="R8" s="22">
        <f t="shared" si="19"/>
        <v>0</v>
      </c>
      <c r="S8" s="22">
        <f t="shared" si="20"/>
        <v>0</v>
      </c>
      <c r="T8" s="3">
        <f t="shared" si="21"/>
        <v>0</v>
      </c>
      <c r="U8" s="22">
        <f t="shared" si="22"/>
        <v>0</v>
      </c>
      <c r="V8" s="22">
        <f t="shared" si="23"/>
        <v>0</v>
      </c>
      <c r="W8" s="22">
        <f t="shared" si="24"/>
        <v>0</v>
      </c>
    </row>
    <row r="9" spans="1:23">
      <c r="A9" s="74">
        <v>5</v>
      </c>
      <c r="B9" s="15"/>
      <c r="C9" s="15"/>
      <c r="D9" s="16"/>
      <c r="E9" s="75"/>
      <c r="F9" s="20"/>
      <c r="G9" s="21">
        <f t="shared" si="25"/>
        <v>125</v>
      </c>
      <c r="H9" s="3">
        <f t="shared" si="9"/>
        <v>0</v>
      </c>
      <c r="I9" s="22">
        <f t="shared" si="10"/>
        <v>0</v>
      </c>
      <c r="J9" s="22">
        <f t="shared" si="11"/>
        <v>0</v>
      </c>
      <c r="K9" s="22">
        <f t="shared" si="12"/>
        <v>0</v>
      </c>
      <c r="L9" s="3">
        <f t="shared" si="13"/>
        <v>0</v>
      </c>
      <c r="M9" s="22">
        <f t="shared" si="14"/>
        <v>0</v>
      </c>
      <c r="N9" s="22">
        <f t="shared" si="15"/>
        <v>0</v>
      </c>
      <c r="O9" s="22">
        <f t="shared" si="16"/>
        <v>0</v>
      </c>
      <c r="P9" s="3">
        <f t="shared" si="17"/>
        <v>0</v>
      </c>
      <c r="Q9" s="22">
        <f t="shared" si="18"/>
        <v>0</v>
      </c>
      <c r="R9" s="22">
        <f t="shared" si="19"/>
        <v>0</v>
      </c>
      <c r="S9" s="22">
        <f t="shared" si="20"/>
        <v>0</v>
      </c>
      <c r="T9" s="3">
        <f t="shared" si="21"/>
        <v>0</v>
      </c>
      <c r="U9" s="22">
        <f t="shared" si="22"/>
        <v>0</v>
      </c>
      <c r="V9" s="22">
        <f t="shared" si="23"/>
        <v>0</v>
      </c>
      <c r="W9" s="22">
        <f t="shared" si="24"/>
        <v>0</v>
      </c>
    </row>
    <row r="10" spans="1:23">
      <c r="A10" s="74">
        <v>6</v>
      </c>
      <c r="B10" s="15"/>
      <c r="C10" s="15"/>
      <c r="D10" s="16"/>
      <c r="E10" s="75"/>
      <c r="F10" s="20"/>
      <c r="G10" s="21">
        <f t="shared" si="25"/>
        <v>125</v>
      </c>
      <c r="H10" s="3">
        <f t="shared" si="9"/>
        <v>0</v>
      </c>
      <c r="I10" s="22">
        <f t="shared" si="10"/>
        <v>0</v>
      </c>
      <c r="J10" s="22">
        <f t="shared" si="11"/>
        <v>0</v>
      </c>
      <c r="K10" s="22">
        <f t="shared" si="12"/>
        <v>0</v>
      </c>
      <c r="L10" s="3">
        <f t="shared" si="13"/>
        <v>0</v>
      </c>
      <c r="M10" s="22">
        <f t="shared" si="14"/>
        <v>0</v>
      </c>
      <c r="N10" s="22">
        <f t="shared" si="15"/>
        <v>0</v>
      </c>
      <c r="O10" s="22">
        <f t="shared" si="16"/>
        <v>0</v>
      </c>
      <c r="P10" s="3">
        <f t="shared" si="17"/>
        <v>0</v>
      </c>
      <c r="Q10" s="22">
        <f t="shared" si="18"/>
        <v>0</v>
      </c>
      <c r="R10" s="22">
        <f t="shared" si="19"/>
        <v>0</v>
      </c>
      <c r="S10" s="22">
        <f t="shared" si="20"/>
        <v>0</v>
      </c>
      <c r="T10" s="3">
        <f t="shared" si="21"/>
        <v>0</v>
      </c>
      <c r="U10" s="22">
        <f t="shared" si="22"/>
        <v>0</v>
      </c>
      <c r="V10" s="22">
        <f t="shared" si="23"/>
        <v>0</v>
      </c>
      <c r="W10" s="22">
        <f t="shared" si="24"/>
        <v>0</v>
      </c>
    </row>
    <row r="11" spans="1:23">
      <c r="A11" s="74">
        <v>7</v>
      </c>
      <c r="B11" s="15"/>
      <c r="C11" s="15"/>
      <c r="D11" s="16"/>
      <c r="E11" s="75"/>
      <c r="F11" s="20"/>
      <c r="G11" s="21">
        <f t="shared" si="25"/>
        <v>125</v>
      </c>
      <c r="H11" s="3">
        <f t="shared" si="9"/>
        <v>0</v>
      </c>
      <c r="I11" s="22">
        <f t="shared" si="10"/>
        <v>0</v>
      </c>
      <c r="J11" s="22">
        <f t="shared" si="11"/>
        <v>0</v>
      </c>
      <c r="K11" s="22">
        <f t="shared" si="12"/>
        <v>0</v>
      </c>
      <c r="L11" s="3">
        <f t="shared" si="13"/>
        <v>0</v>
      </c>
      <c r="M11" s="22">
        <f t="shared" si="14"/>
        <v>0</v>
      </c>
      <c r="N11" s="22">
        <f t="shared" si="15"/>
        <v>0</v>
      </c>
      <c r="O11" s="22">
        <f t="shared" si="16"/>
        <v>0</v>
      </c>
      <c r="P11" s="3">
        <f t="shared" si="17"/>
        <v>0</v>
      </c>
      <c r="Q11" s="22">
        <f t="shared" si="18"/>
        <v>0</v>
      </c>
      <c r="R11" s="22">
        <f t="shared" si="19"/>
        <v>0</v>
      </c>
      <c r="S11" s="22">
        <f t="shared" si="20"/>
        <v>0</v>
      </c>
      <c r="T11" s="3">
        <f t="shared" si="21"/>
        <v>0</v>
      </c>
      <c r="U11" s="22">
        <f t="shared" si="22"/>
        <v>0</v>
      </c>
      <c r="V11" s="22">
        <f t="shared" si="23"/>
        <v>0</v>
      </c>
      <c r="W11" s="22">
        <f t="shared" si="24"/>
        <v>0</v>
      </c>
    </row>
    <row r="12" spans="1:23">
      <c r="A12" s="74">
        <v>8</v>
      </c>
      <c r="B12" s="15"/>
      <c r="C12" s="15"/>
      <c r="D12" s="16"/>
      <c r="E12" s="75"/>
      <c r="F12" s="20"/>
      <c r="G12" s="21">
        <f t="shared" si="25"/>
        <v>125</v>
      </c>
      <c r="H12" s="3">
        <f t="shared" si="9"/>
        <v>0</v>
      </c>
      <c r="I12" s="22">
        <f t="shared" si="10"/>
        <v>0</v>
      </c>
      <c r="J12" s="22">
        <f t="shared" si="11"/>
        <v>0</v>
      </c>
      <c r="K12" s="22">
        <f t="shared" si="12"/>
        <v>0</v>
      </c>
      <c r="L12" s="3">
        <f t="shared" si="13"/>
        <v>0</v>
      </c>
      <c r="M12" s="22">
        <f t="shared" si="14"/>
        <v>0</v>
      </c>
      <c r="N12" s="22">
        <f t="shared" si="15"/>
        <v>0</v>
      </c>
      <c r="O12" s="22">
        <f t="shared" si="16"/>
        <v>0</v>
      </c>
      <c r="P12" s="3">
        <f t="shared" si="17"/>
        <v>0</v>
      </c>
      <c r="Q12" s="22">
        <f t="shared" si="18"/>
        <v>0</v>
      </c>
      <c r="R12" s="22">
        <f t="shared" si="19"/>
        <v>0</v>
      </c>
      <c r="S12" s="22">
        <f t="shared" si="20"/>
        <v>0</v>
      </c>
      <c r="T12" s="3">
        <f t="shared" si="21"/>
        <v>0</v>
      </c>
      <c r="U12" s="22">
        <f t="shared" si="22"/>
        <v>0</v>
      </c>
      <c r="V12" s="22">
        <f t="shared" si="23"/>
        <v>0</v>
      </c>
      <c r="W12" s="22">
        <f t="shared" si="24"/>
        <v>0</v>
      </c>
    </row>
    <row r="13" spans="1:23">
      <c r="A13" s="74">
        <v>9</v>
      </c>
      <c r="B13" s="15"/>
      <c r="C13" s="15"/>
      <c r="D13" s="16"/>
      <c r="E13" s="75"/>
      <c r="F13" s="20"/>
      <c r="G13" s="21">
        <f t="shared" si="25"/>
        <v>125</v>
      </c>
      <c r="H13" s="3">
        <f t="shared" si="9"/>
        <v>0</v>
      </c>
      <c r="I13" s="22">
        <f t="shared" si="10"/>
        <v>0</v>
      </c>
      <c r="J13" s="22">
        <f t="shared" si="11"/>
        <v>0</v>
      </c>
      <c r="K13" s="22">
        <f t="shared" si="12"/>
        <v>0</v>
      </c>
      <c r="L13" s="3">
        <f t="shared" si="13"/>
        <v>0</v>
      </c>
      <c r="M13" s="22">
        <f t="shared" si="14"/>
        <v>0</v>
      </c>
      <c r="N13" s="22">
        <f t="shared" si="15"/>
        <v>0</v>
      </c>
      <c r="O13" s="22">
        <f t="shared" si="16"/>
        <v>0</v>
      </c>
      <c r="P13" s="3">
        <f t="shared" si="17"/>
        <v>0</v>
      </c>
      <c r="Q13" s="22">
        <f t="shared" si="18"/>
        <v>0</v>
      </c>
      <c r="R13" s="22">
        <f t="shared" si="19"/>
        <v>0</v>
      </c>
      <c r="S13" s="22">
        <f t="shared" si="20"/>
        <v>0</v>
      </c>
      <c r="T13" s="3">
        <f t="shared" si="21"/>
        <v>0</v>
      </c>
      <c r="U13" s="22">
        <f t="shared" si="22"/>
        <v>0</v>
      </c>
      <c r="V13" s="22">
        <f t="shared" si="23"/>
        <v>0</v>
      </c>
      <c r="W13" s="22">
        <f t="shared" si="24"/>
        <v>0</v>
      </c>
    </row>
    <row r="14" spans="1:23">
      <c r="A14" s="74">
        <v>10</v>
      </c>
      <c r="B14" s="15"/>
      <c r="C14" s="15"/>
      <c r="D14" s="16"/>
      <c r="E14" s="75"/>
      <c r="F14" s="20"/>
      <c r="G14" s="21">
        <f t="shared" si="25"/>
        <v>125</v>
      </c>
      <c r="H14" s="3">
        <f t="shared" si="9"/>
        <v>0</v>
      </c>
      <c r="I14" s="22">
        <f t="shared" si="10"/>
        <v>0</v>
      </c>
      <c r="J14" s="22">
        <f t="shared" si="11"/>
        <v>0</v>
      </c>
      <c r="K14" s="22">
        <f t="shared" si="12"/>
        <v>0</v>
      </c>
      <c r="L14" s="3">
        <f t="shared" si="13"/>
        <v>0</v>
      </c>
      <c r="M14" s="22">
        <f t="shared" si="14"/>
        <v>0</v>
      </c>
      <c r="N14" s="22">
        <f t="shared" si="15"/>
        <v>0</v>
      </c>
      <c r="O14" s="22">
        <f t="shared" si="16"/>
        <v>0</v>
      </c>
      <c r="P14" s="3">
        <f t="shared" si="17"/>
        <v>0</v>
      </c>
      <c r="Q14" s="22">
        <f t="shared" si="18"/>
        <v>0</v>
      </c>
      <c r="R14" s="22">
        <f t="shared" si="19"/>
        <v>0</v>
      </c>
      <c r="S14" s="22">
        <f t="shared" si="20"/>
        <v>0</v>
      </c>
      <c r="T14" s="3">
        <f t="shared" si="21"/>
        <v>0</v>
      </c>
      <c r="U14" s="22">
        <f t="shared" si="22"/>
        <v>0</v>
      </c>
      <c r="V14" s="22">
        <f t="shared" si="23"/>
        <v>0</v>
      </c>
      <c r="W14" s="22">
        <f t="shared" si="24"/>
        <v>0</v>
      </c>
    </row>
    <row r="15" spans="1:23">
      <c r="A15" s="74">
        <v>11</v>
      </c>
      <c r="B15" s="15"/>
      <c r="C15" s="15"/>
      <c r="D15" s="16"/>
      <c r="E15" s="75"/>
      <c r="F15" s="20"/>
      <c r="G15" s="21">
        <f t="shared" si="25"/>
        <v>125</v>
      </c>
      <c r="H15" s="3">
        <f t="shared" si="9"/>
        <v>0</v>
      </c>
      <c r="I15" s="22">
        <f t="shared" si="10"/>
        <v>0</v>
      </c>
      <c r="J15" s="22">
        <f t="shared" si="11"/>
        <v>0</v>
      </c>
      <c r="K15" s="22">
        <f t="shared" si="12"/>
        <v>0</v>
      </c>
      <c r="L15" s="3">
        <f t="shared" si="13"/>
        <v>0</v>
      </c>
      <c r="M15" s="22">
        <f t="shared" si="14"/>
        <v>0</v>
      </c>
      <c r="N15" s="22">
        <f t="shared" si="15"/>
        <v>0</v>
      </c>
      <c r="O15" s="22">
        <f t="shared" si="16"/>
        <v>0</v>
      </c>
      <c r="P15" s="3">
        <f t="shared" si="17"/>
        <v>0</v>
      </c>
      <c r="Q15" s="22">
        <f t="shared" si="18"/>
        <v>0</v>
      </c>
      <c r="R15" s="22">
        <f t="shared" si="19"/>
        <v>0</v>
      </c>
      <c r="S15" s="22">
        <f t="shared" si="20"/>
        <v>0</v>
      </c>
      <c r="T15" s="3">
        <f t="shared" si="21"/>
        <v>0</v>
      </c>
      <c r="U15" s="22">
        <f t="shared" si="22"/>
        <v>0</v>
      </c>
      <c r="V15" s="22">
        <f t="shared" si="23"/>
        <v>0</v>
      </c>
      <c r="W15" s="22">
        <f t="shared" si="24"/>
        <v>0</v>
      </c>
    </row>
    <row r="16" spans="1:23">
      <c r="A16" s="74">
        <v>12</v>
      </c>
      <c r="B16" s="15"/>
      <c r="C16" s="15"/>
      <c r="D16" s="16"/>
      <c r="E16" s="75"/>
      <c r="F16" s="20"/>
      <c r="G16" s="21">
        <f t="shared" si="25"/>
        <v>125</v>
      </c>
      <c r="H16" s="3">
        <f t="shared" si="9"/>
        <v>0</v>
      </c>
      <c r="I16" s="22">
        <f t="shared" si="10"/>
        <v>0</v>
      </c>
      <c r="J16" s="22">
        <f t="shared" si="11"/>
        <v>0</v>
      </c>
      <c r="K16" s="22">
        <f t="shared" si="12"/>
        <v>0</v>
      </c>
      <c r="L16" s="3">
        <f t="shared" si="13"/>
        <v>0</v>
      </c>
      <c r="M16" s="22">
        <f t="shared" si="14"/>
        <v>0</v>
      </c>
      <c r="N16" s="22">
        <f t="shared" si="15"/>
        <v>0</v>
      </c>
      <c r="O16" s="22">
        <f t="shared" si="16"/>
        <v>0</v>
      </c>
      <c r="P16" s="3">
        <f t="shared" si="17"/>
        <v>0</v>
      </c>
      <c r="Q16" s="22">
        <f t="shared" si="18"/>
        <v>0</v>
      </c>
      <c r="R16" s="22">
        <f t="shared" si="19"/>
        <v>0</v>
      </c>
      <c r="S16" s="22">
        <f t="shared" si="20"/>
        <v>0</v>
      </c>
      <c r="T16" s="3">
        <f t="shared" si="21"/>
        <v>0</v>
      </c>
      <c r="U16" s="22">
        <f t="shared" si="22"/>
        <v>0</v>
      </c>
      <c r="V16" s="22">
        <f t="shared" si="23"/>
        <v>0</v>
      </c>
      <c r="W16" s="22">
        <f t="shared" si="24"/>
        <v>0</v>
      </c>
    </row>
    <row r="17" spans="1:23">
      <c r="A17" s="74">
        <v>13</v>
      </c>
      <c r="B17" s="15"/>
      <c r="C17" s="15"/>
      <c r="D17" s="16"/>
      <c r="E17" s="75"/>
      <c r="F17" s="20"/>
      <c r="G17" s="21">
        <f t="shared" si="25"/>
        <v>125</v>
      </c>
      <c r="H17" s="3">
        <f t="shared" si="9"/>
        <v>0</v>
      </c>
      <c r="I17" s="22">
        <f t="shared" si="10"/>
        <v>0</v>
      </c>
      <c r="J17" s="22">
        <f t="shared" si="11"/>
        <v>0</v>
      </c>
      <c r="K17" s="22">
        <f t="shared" si="12"/>
        <v>0</v>
      </c>
      <c r="L17" s="3">
        <f t="shared" si="13"/>
        <v>0</v>
      </c>
      <c r="M17" s="22">
        <f t="shared" si="14"/>
        <v>0</v>
      </c>
      <c r="N17" s="22">
        <f t="shared" si="15"/>
        <v>0</v>
      </c>
      <c r="O17" s="22">
        <f t="shared" si="16"/>
        <v>0</v>
      </c>
      <c r="P17" s="3">
        <f t="shared" si="17"/>
        <v>0</v>
      </c>
      <c r="Q17" s="22">
        <f t="shared" si="18"/>
        <v>0</v>
      </c>
      <c r="R17" s="22">
        <f t="shared" si="19"/>
        <v>0</v>
      </c>
      <c r="S17" s="22">
        <f t="shared" si="20"/>
        <v>0</v>
      </c>
      <c r="T17" s="3">
        <f t="shared" si="21"/>
        <v>0</v>
      </c>
      <c r="U17" s="22">
        <f t="shared" si="22"/>
        <v>0</v>
      </c>
      <c r="V17" s="22">
        <f t="shared" si="23"/>
        <v>0</v>
      </c>
      <c r="W17" s="22">
        <f t="shared" si="24"/>
        <v>0</v>
      </c>
    </row>
    <row r="18" spans="1:23">
      <c r="A18" s="74">
        <v>14</v>
      </c>
      <c r="B18" s="15"/>
      <c r="C18" s="15"/>
      <c r="D18" s="16"/>
      <c r="E18" s="75"/>
      <c r="F18" s="20"/>
      <c r="G18" s="21">
        <f t="shared" si="25"/>
        <v>125</v>
      </c>
      <c r="H18" s="3">
        <f t="shared" si="9"/>
        <v>0</v>
      </c>
      <c r="I18" s="22">
        <f t="shared" si="10"/>
        <v>0</v>
      </c>
      <c r="J18" s="22">
        <f t="shared" si="11"/>
        <v>0</v>
      </c>
      <c r="K18" s="22">
        <f t="shared" si="12"/>
        <v>0</v>
      </c>
      <c r="L18" s="3">
        <f t="shared" si="13"/>
        <v>0</v>
      </c>
      <c r="M18" s="22">
        <f t="shared" si="14"/>
        <v>0</v>
      </c>
      <c r="N18" s="22">
        <f t="shared" si="15"/>
        <v>0</v>
      </c>
      <c r="O18" s="22">
        <f t="shared" si="16"/>
        <v>0</v>
      </c>
      <c r="P18" s="3">
        <f t="shared" si="17"/>
        <v>0</v>
      </c>
      <c r="Q18" s="22">
        <f t="shared" si="18"/>
        <v>0</v>
      </c>
      <c r="R18" s="22">
        <f t="shared" si="19"/>
        <v>0</v>
      </c>
      <c r="S18" s="22">
        <f t="shared" si="20"/>
        <v>0</v>
      </c>
      <c r="T18" s="3">
        <f t="shared" si="21"/>
        <v>0</v>
      </c>
      <c r="U18" s="22">
        <f t="shared" si="22"/>
        <v>0</v>
      </c>
      <c r="V18" s="22">
        <f t="shared" si="23"/>
        <v>0</v>
      </c>
      <c r="W18" s="22">
        <f t="shared" si="24"/>
        <v>0</v>
      </c>
    </row>
    <row r="19" spans="1:23">
      <c r="A19" s="74">
        <v>15</v>
      </c>
      <c r="B19" s="15"/>
      <c r="C19" s="15"/>
      <c r="D19" s="16"/>
      <c r="E19" s="75"/>
      <c r="F19" s="20"/>
      <c r="G19" s="21">
        <f t="shared" si="25"/>
        <v>125</v>
      </c>
      <c r="H19" s="3">
        <f t="shared" si="9"/>
        <v>0</v>
      </c>
      <c r="I19" s="22">
        <f t="shared" si="10"/>
        <v>0</v>
      </c>
      <c r="J19" s="22">
        <f t="shared" si="11"/>
        <v>0</v>
      </c>
      <c r="K19" s="22">
        <f t="shared" si="12"/>
        <v>0</v>
      </c>
      <c r="L19" s="3">
        <f t="shared" si="13"/>
        <v>0</v>
      </c>
      <c r="M19" s="22">
        <f t="shared" si="14"/>
        <v>0</v>
      </c>
      <c r="N19" s="22">
        <f t="shared" si="15"/>
        <v>0</v>
      </c>
      <c r="O19" s="22">
        <f t="shared" si="16"/>
        <v>0</v>
      </c>
      <c r="P19" s="3">
        <f t="shared" si="17"/>
        <v>0</v>
      </c>
      <c r="Q19" s="22">
        <f t="shared" si="18"/>
        <v>0</v>
      </c>
      <c r="R19" s="22">
        <f t="shared" si="19"/>
        <v>0</v>
      </c>
      <c r="S19" s="22">
        <f t="shared" si="20"/>
        <v>0</v>
      </c>
      <c r="T19" s="3">
        <f t="shared" si="21"/>
        <v>0</v>
      </c>
      <c r="U19" s="22">
        <f t="shared" si="22"/>
        <v>0</v>
      </c>
      <c r="V19" s="22">
        <f t="shared" si="23"/>
        <v>0</v>
      </c>
      <c r="W19" s="22">
        <f t="shared" si="24"/>
        <v>0</v>
      </c>
    </row>
    <row r="20" spans="1:23">
      <c r="A20" s="74">
        <v>16</v>
      </c>
      <c r="B20" s="15"/>
      <c r="C20" s="15"/>
      <c r="D20" s="16"/>
      <c r="E20" s="75"/>
      <c r="F20" s="20"/>
      <c r="G20" s="21">
        <f t="shared" si="25"/>
        <v>125</v>
      </c>
      <c r="H20" s="3">
        <f t="shared" si="9"/>
        <v>0</v>
      </c>
      <c r="I20" s="22">
        <f t="shared" si="10"/>
        <v>0</v>
      </c>
      <c r="J20" s="22">
        <f t="shared" si="11"/>
        <v>0</v>
      </c>
      <c r="K20" s="22">
        <f t="shared" si="12"/>
        <v>0</v>
      </c>
      <c r="L20" s="3">
        <f t="shared" si="13"/>
        <v>0</v>
      </c>
      <c r="M20" s="22">
        <f t="shared" si="14"/>
        <v>0</v>
      </c>
      <c r="N20" s="22">
        <f t="shared" si="15"/>
        <v>0</v>
      </c>
      <c r="O20" s="22">
        <f t="shared" si="16"/>
        <v>0</v>
      </c>
      <c r="P20" s="3">
        <f t="shared" si="17"/>
        <v>0</v>
      </c>
      <c r="Q20" s="22">
        <f t="shared" si="18"/>
        <v>0</v>
      </c>
      <c r="R20" s="22">
        <f t="shared" si="19"/>
        <v>0</v>
      </c>
      <c r="S20" s="22">
        <f t="shared" si="20"/>
        <v>0</v>
      </c>
      <c r="T20" s="3">
        <f t="shared" si="21"/>
        <v>0</v>
      </c>
      <c r="U20" s="22">
        <f t="shared" si="22"/>
        <v>0</v>
      </c>
      <c r="V20" s="22">
        <f t="shared" si="23"/>
        <v>0</v>
      </c>
      <c r="W20" s="22">
        <f t="shared" si="24"/>
        <v>0</v>
      </c>
    </row>
    <row r="21" spans="1:23">
      <c r="A21" s="74">
        <v>17</v>
      </c>
      <c r="B21" s="15"/>
      <c r="C21" s="15"/>
      <c r="D21" s="16"/>
      <c r="E21" s="75"/>
      <c r="F21" s="20"/>
      <c r="G21" s="21">
        <f t="shared" si="25"/>
        <v>125</v>
      </c>
      <c r="H21" s="3">
        <f t="shared" si="9"/>
        <v>0</v>
      </c>
      <c r="I21" s="22">
        <f t="shared" si="10"/>
        <v>0</v>
      </c>
      <c r="J21" s="22">
        <f t="shared" si="11"/>
        <v>0</v>
      </c>
      <c r="K21" s="22">
        <f t="shared" si="12"/>
        <v>0</v>
      </c>
      <c r="L21" s="3">
        <f t="shared" si="13"/>
        <v>0</v>
      </c>
      <c r="M21" s="22">
        <f t="shared" si="14"/>
        <v>0</v>
      </c>
      <c r="N21" s="22">
        <f t="shared" si="15"/>
        <v>0</v>
      </c>
      <c r="O21" s="22">
        <f t="shared" si="16"/>
        <v>0</v>
      </c>
      <c r="P21" s="3">
        <f t="shared" si="17"/>
        <v>0</v>
      </c>
      <c r="Q21" s="22">
        <f t="shared" si="18"/>
        <v>0</v>
      </c>
      <c r="R21" s="22">
        <f t="shared" si="19"/>
        <v>0</v>
      </c>
      <c r="S21" s="22">
        <f t="shared" si="20"/>
        <v>0</v>
      </c>
      <c r="T21" s="3">
        <f t="shared" si="21"/>
        <v>0</v>
      </c>
      <c r="U21" s="22">
        <f t="shared" si="22"/>
        <v>0</v>
      </c>
      <c r="V21" s="22">
        <f t="shared" si="23"/>
        <v>0</v>
      </c>
      <c r="W21" s="22">
        <f t="shared" si="24"/>
        <v>0</v>
      </c>
    </row>
    <row r="22" spans="1:23">
      <c r="A22" s="74">
        <v>18</v>
      </c>
      <c r="B22" s="15"/>
      <c r="C22" s="15"/>
      <c r="D22" s="16"/>
      <c r="E22" s="75"/>
      <c r="F22" s="20"/>
      <c r="G22" s="21">
        <f t="shared" si="25"/>
        <v>125</v>
      </c>
      <c r="H22" s="3">
        <f t="shared" si="9"/>
        <v>0</v>
      </c>
      <c r="I22" s="22">
        <f t="shared" si="10"/>
        <v>0</v>
      </c>
      <c r="J22" s="22">
        <f t="shared" si="11"/>
        <v>0</v>
      </c>
      <c r="K22" s="22">
        <f t="shared" si="12"/>
        <v>0</v>
      </c>
      <c r="L22" s="3">
        <f t="shared" si="13"/>
        <v>0</v>
      </c>
      <c r="M22" s="22">
        <f t="shared" si="14"/>
        <v>0</v>
      </c>
      <c r="N22" s="22">
        <f t="shared" si="15"/>
        <v>0</v>
      </c>
      <c r="O22" s="22">
        <f t="shared" si="16"/>
        <v>0</v>
      </c>
      <c r="P22" s="3">
        <f t="shared" si="17"/>
        <v>0</v>
      </c>
      <c r="Q22" s="22">
        <f t="shared" si="18"/>
        <v>0</v>
      </c>
      <c r="R22" s="22">
        <f t="shared" si="19"/>
        <v>0</v>
      </c>
      <c r="S22" s="22">
        <f t="shared" si="20"/>
        <v>0</v>
      </c>
      <c r="T22" s="3">
        <f t="shared" si="21"/>
        <v>0</v>
      </c>
      <c r="U22" s="22">
        <f t="shared" si="22"/>
        <v>0</v>
      </c>
      <c r="V22" s="22">
        <f t="shared" si="23"/>
        <v>0</v>
      </c>
      <c r="W22" s="22">
        <f t="shared" si="24"/>
        <v>0</v>
      </c>
    </row>
    <row r="23" spans="1:23">
      <c r="A23" s="74">
        <v>19</v>
      </c>
      <c r="B23" s="15"/>
      <c r="C23" s="15"/>
      <c r="D23" s="16"/>
      <c r="E23" s="75"/>
      <c r="F23" s="20"/>
      <c r="G23" s="21">
        <f t="shared" si="25"/>
        <v>125</v>
      </c>
      <c r="H23" s="3">
        <f t="shared" si="9"/>
        <v>0</v>
      </c>
      <c r="I23" s="22">
        <f t="shared" si="10"/>
        <v>0</v>
      </c>
      <c r="J23" s="22">
        <f t="shared" si="11"/>
        <v>0</v>
      </c>
      <c r="K23" s="22">
        <f t="shared" si="12"/>
        <v>0</v>
      </c>
      <c r="L23" s="3">
        <f t="shared" si="13"/>
        <v>0</v>
      </c>
      <c r="M23" s="22">
        <f t="shared" si="14"/>
        <v>0</v>
      </c>
      <c r="N23" s="22">
        <f t="shared" si="15"/>
        <v>0</v>
      </c>
      <c r="O23" s="22">
        <f t="shared" si="16"/>
        <v>0</v>
      </c>
      <c r="P23" s="3">
        <f t="shared" si="17"/>
        <v>0</v>
      </c>
      <c r="Q23" s="22">
        <f t="shared" si="18"/>
        <v>0</v>
      </c>
      <c r="R23" s="22">
        <f t="shared" si="19"/>
        <v>0</v>
      </c>
      <c r="S23" s="22">
        <f t="shared" si="20"/>
        <v>0</v>
      </c>
      <c r="T23" s="3">
        <f t="shared" si="21"/>
        <v>0</v>
      </c>
      <c r="U23" s="22">
        <f t="shared" si="22"/>
        <v>0</v>
      </c>
      <c r="V23" s="22">
        <f t="shared" si="23"/>
        <v>0</v>
      </c>
      <c r="W23" s="22">
        <f t="shared" si="24"/>
        <v>0</v>
      </c>
    </row>
    <row r="24" spans="1:23">
      <c r="A24" s="74">
        <v>20</v>
      </c>
      <c r="B24" s="15"/>
      <c r="C24" s="15"/>
      <c r="D24" s="16"/>
      <c r="E24" s="75"/>
      <c r="F24" s="20"/>
      <c r="G24" s="21">
        <f t="shared" si="25"/>
        <v>125</v>
      </c>
      <c r="H24" s="3">
        <f t="shared" si="9"/>
        <v>0</v>
      </c>
      <c r="I24" s="22">
        <f t="shared" si="10"/>
        <v>0</v>
      </c>
      <c r="J24" s="22">
        <f t="shared" si="11"/>
        <v>0</v>
      </c>
      <c r="K24" s="22">
        <f t="shared" si="12"/>
        <v>0</v>
      </c>
      <c r="L24" s="3">
        <f t="shared" si="13"/>
        <v>0</v>
      </c>
      <c r="M24" s="22">
        <f t="shared" si="14"/>
        <v>0</v>
      </c>
      <c r="N24" s="22">
        <f t="shared" si="15"/>
        <v>0</v>
      </c>
      <c r="O24" s="22">
        <f t="shared" si="16"/>
        <v>0</v>
      </c>
      <c r="P24" s="3">
        <f t="shared" si="17"/>
        <v>0</v>
      </c>
      <c r="Q24" s="22">
        <f t="shared" si="18"/>
        <v>0</v>
      </c>
      <c r="R24" s="22">
        <f t="shared" si="19"/>
        <v>0</v>
      </c>
      <c r="S24" s="22">
        <f t="shared" si="20"/>
        <v>0</v>
      </c>
      <c r="T24" s="3">
        <f t="shared" si="21"/>
        <v>0</v>
      </c>
      <c r="U24" s="22">
        <f t="shared" si="22"/>
        <v>0</v>
      </c>
      <c r="V24" s="22">
        <f t="shared" si="23"/>
        <v>0</v>
      </c>
      <c r="W24" s="22">
        <f t="shared" si="24"/>
        <v>0</v>
      </c>
    </row>
    <row r="25" spans="1:23">
      <c r="A25" s="74">
        <v>21</v>
      </c>
      <c r="B25" s="15"/>
      <c r="C25" s="15"/>
      <c r="D25" s="16"/>
      <c r="E25" s="75"/>
      <c r="F25" s="20"/>
      <c r="G25" s="21">
        <f t="shared" si="25"/>
        <v>125</v>
      </c>
      <c r="H25" s="3">
        <f t="shared" si="9"/>
        <v>0</v>
      </c>
      <c r="I25" s="22">
        <f t="shared" si="10"/>
        <v>0</v>
      </c>
      <c r="J25" s="22">
        <f t="shared" si="11"/>
        <v>0</v>
      </c>
      <c r="K25" s="22">
        <f t="shared" si="12"/>
        <v>0</v>
      </c>
      <c r="L25" s="3">
        <f t="shared" si="13"/>
        <v>0</v>
      </c>
      <c r="M25" s="22">
        <f t="shared" si="14"/>
        <v>0</v>
      </c>
      <c r="N25" s="22">
        <f t="shared" si="15"/>
        <v>0</v>
      </c>
      <c r="O25" s="22">
        <f t="shared" si="16"/>
        <v>0</v>
      </c>
      <c r="P25" s="3">
        <f t="shared" si="17"/>
        <v>0</v>
      </c>
      <c r="Q25" s="22">
        <f t="shared" si="18"/>
        <v>0</v>
      </c>
      <c r="R25" s="22">
        <f t="shared" si="19"/>
        <v>0</v>
      </c>
      <c r="S25" s="22">
        <f t="shared" si="20"/>
        <v>0</v>
      </c>
      <c r="T25" s="3">
        <f t="shared" si="21"/>
        <v>0</v>
      </c>
      <c r="U25" s="22">
        <f t="shared" si="22"/>
        <v>0</v>
      </c>
      <c r="V25" s="22">
        <f t="shared" si="23"/>
        <v>0</v>
      </c>
      <c r="W25" s="22">
        <f t="shared" si="24"/>
        <v>0</v>
      </c>
    </row>
    <row r="26" spans="1:23">
      <c r="A26" s="74">
        <v>22</v>
      </c>
      <c r="B26" s="15"/>
      <c r="C26" s="15"/>
      <c r="D26" s="16"/>
      <c r="E26" s="75"/>
      <c r="F26" s="20"/>
      <c r="G26" s="21">
        <f t="shared" si="25"/>
        <v>125</v>
      </c>
      <c r="H26" s="3">
        <f t="shared" si="9"/>
        <v>0</v>
      </c>
      <c r="I26" s="22">
        <f t="shared" si="10"/>
        <v>0</v>
      </c>
      <c r="J26" s="22">
        <f t="shared" si="11"/>
        <v>0</v>
      </c>
      <c r="K26" s="22">
        <f t="shared" si="12"/>
        <v>0</v>
      </c>
      <c r="L26" s="3">
        <f t="shared" si="13"/>
        <v>0</v>
      </c>
      <c r="M26" s="22">
        <f t="shared" si="14"/>
        <v>0</v>
      </c>
      <c r="N26" s="22">
        <f t="shared" si="15"/>
        <v>0</v>
      </c>
      <c r="O26" s="22">
        <f t="shared" si="16"/>
        <v>0</v>
      </c>
      <c r="P26" s="3">
        <f t="shared" si="17"/>
        <v>0</v>
      </c>
      <c r="Q26" s="22">
        <f t="shared" si="18"/>
        <v>0</v>
      </c>
      <c r="R26" s="22">
        <f t="shared" si="19"/>
        <v>0</v>
      </c>
      <c r="S26" s="22">
        <f t="shared" si="20"/>
        <v>0</v>
      </c>
      <c r="T26" s="3">
        <f t="shared" si="21"/>
        <v>0</v>
      </c>
      <c r="U26" s="22">
        <f t="shared" si="22"/>
        <v>0</v>
      </c>
      <c r="V26" s="22">
        <f t="shared" si="23"/>
        <v>0</v>
      </c>
      <c r="W26" s="22">
        <f t="shared" si="24"/>
        <v>0</v>
      </c>
    </row>
    <row r="27" spans="1:23">
      <c r="A27" s="74">
        <v>23</v>
      </c>
      <c r="B27" s="15"/>
      <c r="C27" s="15"/>
      <c r="D27" s="16"/>
      <c r="E27" s="75"/>
      <c r="F27" s="20"/>
      <c r="G27" s="21">
        <f t="shared" si="25"/>
        <v>125</v>
      </c>
      <c r="H27" s="3">
        <f t="shared" si="9"/>
        <v>0</v>
      </c>
      <c r="I27" s="22">
        <f t="shared" si="10"/>
        <v>0</v>
      </c>
      <c r="J27" s="22">
        <f t="shared" si="11"/>
        <v>0</v>
      </c>
      <c r="K27" s="22">
        <f t="shared" si="12"/>
        <v>0</v>
      </c>
      <c r="L27" s="3">
        <f t="shared" si="13"/>
        <v>0</v>
      </c>
      <c r="M27" s="22">
        <f t="shared" si="14"/>
        <v>0</v>
      </c>
      <c r="N27" s="22">
        <f t="shared" si="15"/>
        <v>0</v>
      </c>
      <c r="O27" s="22">
        <f t="shared" si="16"/>
        <v>0</v>
      </c>
      <c r="P27" s="3">
        <f t="shared" si="17"/>
        <v>0</v>
      </c>
      <c r="Q27" s="22">
        <f t="shared" si="18"/>
        <v>0</v>
      </c>
      <c r="R27" s="22">
        <f t="shared" si="19"/>
        <v>0</v>
      </c>
      <c r="S27" s="22">
        <f t="shared" si="20"/>
        <v>0</v>
      </c>
      <c r="T27" s="3">
        <f t="shared" si="21"/>
        <v>0</v>
      </c>
      <c r="U27" s="22">
        <f t="shared" si="22"/>
        <v>0</v>
      </c>
      <c r="V27" s="22">
        <f t="shared" si="23"/>
        <v>0</v>
      </c>
      <c r="W27" s="22">
        <f t="shared" si="24"/>
        <v>0</v>
      </c>
    </row>
    <row r="28" spans="1:23">
      <c r="A28" s="74">
        <v>24</v>
      </c>
      <c r="B28" s="15"/>
      <c r="C28" s="15"/>
      <c r="D28" s="16"/>
      <c r="E28" s="75"/>
      <c r="F28" s="20"/>
      <c r="G28" s="21">
        <f t="shared" si="25"/>
        <v>125</v>
      </c>
      <c r="H28" s="3">
        <f t="shared" si="9"/>
        <v>0</v>
      </c>
      <c r="I28" s="22">
        <f t="shared" si="10"/>
        <v>0</v>
      </c>
      <c r="J28" s="22">
        <f t="shared" si="11"/>
        <v>0</v>
      </c>
      <c r="K28" s="22">
        <f t="shared" si="12"/>
        <v>0</v>
      </c>
      <c r="L28" s="3">
        <f t="shared" si="13"/>
        <v>0</v>
      </c>
      <c r="M28" s="22">
        <f t="shared" si="14"/>
        <v>0</v>
      </c>
      <c r="N28" s="22">
        <f t="shared" si="15"/>
        <v>0</v>
      </c>
      <c r="O28" s="22">
        <f t="shared" si="16"/>
        <v>0</v>
      </c>
      <c r="P28" s="3">
        <f t="shared" si="17"/>
        <v>0</v>
      </c>
      <c r="Q28" s="22">
        <f t="shared" si="18"/>
        <v>0</v>
      </c>
      <c r="R28" s="22">
        <f t="shared" si="19"/>
        <v>0</v>
      </c>
      <c r="S28" s="22">
        <f t="shared" si="20"/>
        <v>0</v>
      </c>
      <c r="T28" s="3">
        <f t="shared" si="21"/>
        <v>0</v>
      </c>
      <c r="U28" s="22">
        <f t="shared" si="22"/>
        <v>0</v>
      </c>
      <c r="V28" s="22">
        <f t="shared" si="23"/>
        <v>0</v>
      </c>
      <c r="W28" s="22">
        <f t="shared" si="24"/>
        <v>0</v>
      </c>
    </row>
    <row r="29" spans="1:23">
      <c r="A29" s="74">
        <v>25</v>
      </c>
      <c r="B29" s="15"/>
      <c r="C29" s="15"/>
      <c r="D29" s="16"/>
      <c r="E29" s="75"/>
      <c r="F29" s="20"/>
      <c r="G29" s="21">
        <f t="shared" si="25"/>
        <v>125</v>
      </c>
      <c r="H29" s="3">
        <f t="shared" si="9"/>
        <v>0</v>
      </c>
      <c r="I29" s="22">
        <f t="shared" si="10"/>
        <v>0</v>
      </c>
      <c r="J29" s="22">
        <f t="shared" si="11"/>
        <v>0</v>
      </c>
      <c r="K29" s="22">
        <f t="shared" si="12"/>
        <v>0</v>
      </c>
      <c r="L29" s="3">
        <f t="shared" si="13"/>
        <v>0</v>
      </c>
      <c r="M29" s="22">
        <f t="shared" si="14"/>
        <v>0</v>
      </c>
      <c r="N29" s="22">
        <f t="shared" si="15"/>
        <v>0</v>
      </c>
      <c r="O29" s="22">
        <f t="shared" si="16"/>
        <v>0</v>
      </c>
      <c r="P29" s="3">
        <f t="shared" si="17"/>
        <v>0</v>
      </c>
      <c r="Q29" s="22">
        <f t="shared" si="18"/>
        <v>0</v>
      </c>
      <c r="R29" s="22">
        <f t="shared" si="19"/>
        <v>0</v>
      </c>
      <c r="S29" s="22">
        <f t="shared" si="20"/>
        <v>0</v>
      </c>
      <c r="T29" s="3">
        <f t="shared" si="21"/>
        <v>0</v>
      </c>
      <c r="U29" s="22">
        <f t="shared" si="22"/>
        <v>0</v>
      </c>
      <c r="V29" s="22">
        <f t="shared" si="23"/>
        <v>0</v>
      </c>
      <c r="W29" s="22">
        <f t="shared" si="24"/>
        <v>0</v>
      </c>
    </row>
    <row r="30" spans="1:23">
      <c r="A30" s="74">
        <v>26</v>
      </c>
      <c r="B30" s="15"/>
      <c r="C30" s="15"/>
      <c r="D30" s="16"/>
      <c r="E30" s="75"/>
      <c r="F30" s="20"/>
      <c r="G30" s="21">
        <f t="shared" si="25"/>
        <v>125</v>
      </c>
      <c r="H30" s="3">
        <f t="shared" si="9"/>
        <v>0</v>
      </c>
      <c r="I30" s="22">
        <f t="shared" si="10"/>
        <v>0</v>
      </c>
      <c r="J30" s="22">
        <f t="shared" si="11"/>
        <v>0</v>
      </c>
      <c r="K30" s="22">
        <f t="shared" si="12"/>
        <v>0</v>
      </c>
      <c r="L30" s="3">
        <f t="shared" si="13"/>
        <v>0</v>
      </c>
      <c r="M30" s="22">
        <f t="shared" si="14"/>
        <v>0</v>
      </c>
      <c r="N30" s="22">
        <f t="shared" si="15"/>
        <v>0</v>
      </c>
      <c r="O30" s="22">
        <f t="shared" si="16"/>
        <v>0</v>
      </c>
      <c r="P30" s="3">
        <f t="shared" si="17"/>
        <v>0</v>
      </c>
      <c r="Q30" s="22">
        <f t="shared" si="18"/>
        <v>0</v>
      </c>
      <c r="R30" s="22">
        <f t="shared" si="19"/>
        <v>0</v>
      </c>
      <c r="S30" s="22">
        <f t="shared" si="20"/>
        <v>0</v>
      </c>
      <c r="T30" s="3">
        <f t="shared" si="21"/>
        <v>0</v>
      </c>
      <c r="U30" s="22">
        <f t="shared" si="22"/>
        <v>0</v>
      </c>
      <c r="V30" s="22">
        <f t="shared" si="23"/>
        <v>0</v>
      </c>
      <c r="W30" s="22">
        <f t="shared" si="24"/>
        <v>0</v>
      </c>
    </row>
    <row r="31" spans="1:23">
      <c r="A31" s="74">
        <v>27</v>
      </c>
      <c r="B31" s="15"/>
      <c r="C31" s="15"/>
      <c r="D31" s="16"/>
      <c r="E31" s="75"/>
      <c r="F31" s="20"/>
      <c r="G31" s="21">
        <f t="shared" si="25"/>
        <v>125</v>
      </c>
      <c r="H31" s="3">
        <f t="shared" si="9"/>
        <v>0</v>
      </c>
      <c r="I31" s="22">
        <f t="shared" si="10"/>
        <v>0</v>
      </c>
      <c r="J31" s="22">
        <f t="shared" si="11"/>
        <v>0</v>
      </c>
      <c r="K31" s="22">
        <f t="shared" si="12"/>
        <v>0</v>
      </c>
      <c r="L31" s="3">
        <f t="shared" si="13"/>
        <v>0</v>
      </c>
      <c r="M31" s="22">
        <f t="shared" si="14"/>
        <v>0</v>
      </c>
      <c r="N31" s="22">
        <f t="shared" si="15"/>
        <v>0</v>
      </c>
      <c r="O31" s="22">
        <f t="shared" si="16"/>
        <v>0</v>
      </c>
      <c r="P31" s="3">
        <f t="shared" si="17"/>
        <v>0</v>
      </c>
      <c r="Q31" s="22">
        <f t="shared" si="18"/>
        <v>0</v>
      </c>
      <c r="R31" s="22">
        <f t="shared" si="19"/>
        <v>0</v>
      </c>
      <c r="S31" s="22">
        <f t="shared" si="20"/>
        <v>0</v>
      </c>
      <c r="T31" s="3">
        <f t="shared" si="21"/>
        <v>0</v>
      </c>
      <c r="U31" s="22">
        <f t="shared" si="22"/>
        <v>0</v>
      </c>
      <c r="V31" s="22">
        <f t="shared" si="23"/>
        <v>0</v>
      </c>
      <c r="W31" s="22">
        <f t="shared" si="24"/>
        <v>0</v>
      </c>
    </row>
    <row r="32" spans="1:23">
      <c r="A32" s="74">
        <v>28</v>
      </c>
      <c r="B32" s="15"/>
      <c r="C32" s="15"/>
      <c r="D32" s="16"/>
      <c r="E32" s="75"/>
      <c r="F32" s="20"/>
      <c r="G32" s="21">
        <f t="shared" si="25"/>
        <v>125</v>
      </c>
      <c r="H32" s="3">
        <f t="shared" si="9"/>
        <v>0</v>
      </c>
      <c r="I32" s="22">
        <f t="shared" si="10"/>
        <v>0</v>
      </c>
      <c r="J32" s="22">
        <f t="shared" si="11"/>
        <v>0</v>
      </c>
      <c r="K32" s="22">
        <f t="shared" si="12"/>
        <v>0</v>
      </c>
      <c r="L32" s="3">
        <f t="shared" si="13"/>
        <v>0</v>
      </c>
      <c r="M32" s="22">
        <f t="shared" si="14"/>
        <v>0</v>
      </c>
      <c r="N32" s="22">
        <f t="shared" si="15"/>
        <v>0</v>
      </c>
      <c r="O32" s="22">
        <f t="shared" si="16"/>
        <v>0</v>
      </c>
      <c r="P32" s="3">
        <f t="shared" si="17"/>
        <v>0</v>
      </c>
      <c r="Q32" s="22">
        <f t="shared" si="18"/>
        <v>0</v>
      </c>
      <c r="R32" s="22">
        <f t="shared" si="19"/>
        <v>0</v>
      </c>
      <c r="S32" s="22">
        <f t="shared" si="20"/>
        <v>0</v>
      </c>
      <c r="T32" s="3">
        <f t="shared" si="21"/>
        <v>0</v>
      </c>
      <c r="U32" s="22">
        <f t="shared" si="22"/>
        <v>0</v>
      </c>
      <c r="V32" s="22">
        <f t="shared" si="23"/>
        <v>0</v>
      </c>
      <c r="W32" s="22">
        <f t="shared" si="24"/>
        <v>0</v>
      </c>
    </row>
    <row r="33" spans="1:23">
      <c r="A33" s="74">
        <v>29</v>
      </c>
      <c r="B33" s="15"/>
      <c r="C33" s="15"/>
      <c r="D33" s="16"/>
      <c r="E33" s="75"/>
      <c r="F33" s="20"/>
      <c r="G33" s="21">
        <f t="shared" si="25"/>
        <v>125</v>
      </c>
      <c r="H33" s="3">
        <f t="shared" si="9"/>
        <v>0</v>
      </c>
      <c r="I33" s="22">
        <f t="shared" si="10"/>
        <v>0</v>
      </c>
      <c r="J33" s="22">
        <f t="shared" si="11"/>
        <v>0</v>
      </c>
      <c r="K33" s="22">
        <f t="shared" si="12"/>
        <v>0</v>
      </c>
      <c r="L33" s="3">
        <f t="shared" si="13"/>
        <v>0</v>
      </c>
      <c r="M33" s="22">
        <f t="shared" si="14"/>
        <v>0</v>
      </c>
      <c r="N33" s="22">
        <f t="shared" si="15"/>
        <v>0</v>
      </c>
      <c r="O33" s="22">
        <f t="shared" si="16"/>
        <v>0</v>
      </c>
      <c r="P33" s="3">
        <f t="shared" si="17"/>
        <v>0</v>
      </c>
      <c r="Q33" s="22">
        <f t="shared" si="18"/>
        <v>0</v>
      </c>
      <c r="R33" s="22">
        <f t="shared" si="19"/>
        <v>0</v>
      </c>
      <c r="S33" s="22">
        <f t="shared" si="20"/>
        <v>0</v>
      </c>
      <c r="T33" s="3">
        <f t="shared" si="21"/>
        <v>0</v>
      </c>
      <c r="U33" s="22">
        <f t="shared" si="22"/>
        <v>0</v>
      </c>
      <c r="V33" s="22">
        <f t="shared" si="23"/>
        <v>0</v>
      </c>
      <c r="W33" s="22">
        <f t="shared" si="24"/>
        <v>0</v>
      </c>
    </row>
    <row r="34" spans="1:23">
      <c r="A34" s="74">
        <v>30</v>
      </c>
      <c r="B34" s="15"/>
      <c r="C34" s="15"/>
      <c r="D34" s="16"/>
      <c r="E34" s="75"/>
      <c r="F34" s="20"/>
      <c r="G34" s="21">
        <f t="shared" si="25"/>
        <v>125</v>
      </c>
      <c r="H34" s="3">
        <f t="shared" si="9"/>
        <v>0</v>
      </c>
      <c r="I34" s="22">
        <f t="shared" si="10"/>
        <v>0</v>
      </c>
      <c r="J34" s="22">
        <f t="shared" si="11"/>
        <v>0</v>
      </c>
      <c r="K34" s="22">
        <f t="shared" si="12"/>
        <v>0</v>
      </c>
      <c r="L34" s="3">
        <f t="shared" si="13"/>
        <v>0</v>
      </c>
      <c r="M34" s="22">
        <f t="shared" si="14"/>
        <v>0</v>
      </c>
      <c r="N34" s="22">
        <f t="shared" si="15"/>
        <v>0</v>
      </c>
      <c r="O34" s="22">
        <f t="shared" si="16"/>
        <v>0</v>
      </c>
      <c r="P34" s="3">
        <f t="shared" si="17"/>
        <v>0</v>
      </c>
      <c r="Q34" s="22">
        <f t="shared" si="18"/>
        <v>0</v>
      </c>
      <c r="R34" s="22">
        <f t="shared" si="19"/>
        <v>0</v>
      </c>
      <c r="S34" s="22">
        <f t="shared" si="20"/>
        <v>0</v>
      </c>
      <c r="T34" s="3">
        <f t="shared" si="21"/>
        <v>0</v>
      </c>
      <c r="U34" s="22">
        <f t="shared" si="22"/>
        <v>0</v>
      </c>
      <c r="V34" s="22">
        <f t="shared" si="23"/>
        <v>0</v>
      </c>
      <c r="W34" s="22">
        <f t="shared" si="24"/>
        <v>0</v>
      </c>
    </row>
    <row r="35" spans="1:23">
      <c r="A35" s="74">
        <v>31</v>
      </c>
      <c r="B35" s="15"/>
      <c r="C35" s="15"/>
      <c r="D35" s="16"/>
      <c r="E35" s="75"/>
      <c r="F35" s="20"/>
      <c r="G35" s="21">
        <f t="shared" si="25"/>
        <v>125</v>
      </c>
      <c r="H35" s="3">
        <f t="shared" si="9"/>
        <v>0</v>
      </c>
      <c r="I35" s="22">
        <f t="shared" si="10"/>
        <v>0</v>
      </c>
      <c r="J35" s="22">
        <f t="shared" si="11"/>
        <v>0</v>
      </c>
      <c r="K35" s="22">
        <f t="shared" si="12"/>
        <v>0</v>
      </c>
      <c r="L35" s="3">
        <f t="shared" si="13"/>
        <v>0</v>
      </c>
      <c r="M35" s="22">
        <f t="shared" si="14"/>
        <v>0</v>
      </c>
      <c r="N35" s="22">
        <f t="shared" si="15"/>
        <v>0</v>
      </c>
      <c r="O35" s="22">
        <f t="shared" si="16"/>
        <v>0</v>
      </c>
      <c r="P35" s="3">
        <f t="shared" si="17"/>
        <v>0</v>
      </c>
      <c r="Q35" s="22">
        <f t="shared" si="18"/>
        <v>0</v>
      </c>
      <c r="R35" s="22">
        <f t="shared" si="19"/>
        <v>0</v>
      </c>
      <c r="S35" s="22">
        <f t="shared" si="20"/>
        <v>0</v>
      </c>
      <c r="T35" s="3">
        <f t="shared" si="21"/>
        <v>0</v>
      </c>
      <c r="U35" s="22">
        <f t="shared" si="22"/>
        <v>0</v>
      </c>
      <c r="V35" s="22">
        <f t="shared" si="23"/>
        <v>0</v>
      </c>
      <c r="W35" s="22">
        <f t="shared" si="24"/>
        <v>0</v>
      </c>
    </row>
    <row r="36" spans="1:23">
      <c r="A36" s="74">
        <v>32</v>
      </c>
      <c r="B36" s="15"/>
      <c r="C36" s="15"/>
      <c r="D36" s="16"/>
      <c r="E36" s="75"/>
      <c r="F36" s="20"/>
      <c r="G36" s="21">
        <f t="shared" si="25"/>
        <v>125</v>
      </c>
      <c r="H36" s="3">
        <f t="shared" si="9"/>
        <v>0</v>
      </c>
      <c r="I36" s="22">
        <f t="shared" si="10"/>
        <v>0</v>
      </c>
      <c r="J36" s="22">
        <f t="shared" si="11"/>
        <v>0</v>
      </c>
      <c r="K36" s="22">
        <f t="shared" si="12"/>
        <v>0</v>
      </c>
      <c r="L36" s="3">
        <f t="shared" si="13"/>
        <v>0</v>
      </c>
      <c r="M36" s="22">
        <f t="shared" si="14"/>
        <v>0</v>
      </c>
      <c r="N36" s="22">
        <f t="shared" si="15"/>
        <v>0</v>
      </c>
      <c r="O36" s="22">
        <f t="shared" si="16"/>
        <v>0</v>
      </c>
      <c r="P36" s="3">
        <f t="shared" si="17"/>
        <v>0</v>
      </c>
      <c r="Q36" s="22">
        <f t="shared" si="18"/>
        <v>0</v>
      </c>
      <c r="R36" s="22">
        <f t="shared" si="19"/>
        <v>0</v>
      </c>
      <c r="S36" s="22">
        <f t="shared" si="20"/>
        <v>0</v>
      </c>
      <c r="T36" s="3">
        <f t="shared" si="21"/>
        <v>0</v>
      </c>
      <c r="U36" s="22">
        <f t="shared" si="22"/>
        <v>0</v>
      </c>
      <c r="V36" s="22">
        <f t="shared" si="23"/>
        <v>0</v>
      </c>
      <c r="W36" s="22">
        <f t="shared" si="24"/>
        <v>0</v>
      </c>
    </row>
    <row r="37" spans="1:23">
      <c r="A37" s="74">
        <v>33</v>
      </c>
      <c r="B37" s="15"/>
      <c r="C37" s="15"/>
      <c r="D37" s="16"/>
      <c r="E37" s="75"/>
      <c r="F37" s="20"/>
      <c r="G37" s="21">
        <f t="shared" si="25"/>
        <v>125</v>
      </c>
      <c r="H37" s="3">
        <f t="shared" si="9"/>
        <v>0</v>
      </c>
      <c r="I37" s="22">
        <f t="shared" si="10"/>
        <v>0</v>
      </c>
      <c r="J37" s="22">
        <f t="shared" si="11"/>
        <v>0</v>
      </c>
      <c r="K37" s="22">
        <f t="shared" si="12"/>
        <v>0</v>
      </c>
      <c r="L37" s="3">
        <f t="shared" si="13"/>
        <v>0</v>
      </c>
      <c r="M37" s="22">
        <f t="shared" si="14"/>
        <v>0</v>
      </c>
      <c r="N37" s="22">
        <f t="shared" si="15"/>
        <v>0</v>
      </c>
      <c r="O37" s="22">
        <f t="shared" si="16"/>
        <v>0</v>
      </c>
      <c r="P37" s="3">
        <f t="shared" si="17"/>
        <v>0</v>
      </c>
      <c r="Q37" s="22">
        <f t="shared" si="18"/>
        <v>0</v>
      </c>
      <c r="R37" s="22">
        <f t="shared" si="19"/>
        <v>0</v>
      </c>
      <c r="S37" s="22">
        <f t="shared" si="20"/>
        <v>0</v>
      </c>
      <c r="T37" s="3">
        <f t="shared" si="21"/>
        <v>0</v>
      </c>
      <c r="U37" s="22">
        <f t="shared" si="22"/>
        <v>0</v>
      </c>
      <c r="V37" s="22">
        <f t="shared" si="23"/>
        <v>0</v>
      </c>
      <c r="W37" s="22">
        <f t="shared" si="24"/>
        <v>0</v>
      </c>
    </row>
    <row r="38" spans="1:23">
      <c r="A38" s="74">
        <v>34</v>
      </c>
      <c r="B38" s="15"/>
      <c r="C38" s="15"/>
      <c r="D38" s="16"/>
      <c r="E38" s="75"/>
      <c r="F38" s="20"/>
      <c r="G38" s="21">
        <f t="shared" si="25"/>
        <v>125</v>
      </c>
      <c r="H38" s="3">
        <f t="shared" si="9"/>
        <v>0</v>
      </c>
      <c r="I38" s="22">
        <f t="shared" si="10"/>
        <v>0</v>
      </c>
      <c r="J38" s="22">
        <f t="shared" si="11"/>
        <v>0</v>
      </c>
      <c r="K38" s="22">
        <f t="shared" si="12"/>
        <v>0</v>
      </c>
      <c r="L38" s="3">
        <f t="shared" si="13"/>
        <v>0</v>
      </c>
      <c r="M38" s="22">
        <f t="shared" si="14"/>
        <v>0</v>
      </c>
      <c r="N38" s="22">
        <f t="shared" si="15"/>
        <v>0</v>
      </c>
      <c r="O38" s="22">
        <f t="shared" si="16"/>
        <v>0</v>
      </c>
      <c r="P38" s="3">
        <f t="shared" si="17"/>
        <v>0</v>
      </c>
      <c r="Q38" s="22">
        <f t="shared" si="18"/>
        <v>0</v>
      </c>
      <c r="R38" s="22">
        <f t="shared" si="19"/>
        <v>0</v>
      </c>
      <c r="S38" s="22">
        <f t="shared" si="20"/>
        <v>0</v>
      </c>
      <c r="T38" s="3">
        <f t="shared" si="21"/>
        <v>0</v>
      </c>
      <c r="U38" s="22">
        <f t="shared" si="22"/>
        <v>0</v>
      </c>
      <c r="V38" s="22">
        <f t="shared" si="23"/>
        <v>0</v>
      </c>
      <c r="W38" s="22">
        <f t="shared" si="24"/>
        <v>0</v>
      </c>
    </row>
    <row r="39" spans="1:23">
      <c r="A39" s="74">
        <v>35</v>
      </c>
      <c r="B39" s="15"/>
      <c r="C39" s="15"/>
      <c r="D39" s="16"/>
      <c r="E39" s="75"/>
      <c r="F39" s="20"/>
      <c r="G39" s="21">
        <f t="shared" si="25"/>
        <v>125</v>
      </c>
      <c r="H39" s="3">
        <f t="shared" si="9"/>
        <v>0</v>
      </c>
      <c r="I39" s="22">
        <f t="shared" si="10"/>
        <v>0</v>
      </c>
      <c r="J39" s="22">
        <f t="shared" si="11"/>
        <v>0</v>
      </c>
      <c r="K39" s="22">
        <f t="shared" si="12"/>
        <v>0</v>
      </c>
      <c r="L39" s="3">
        <f t="shared" si="13"/>
        <v>0</v>
      </c>
      <c r="M39" s="22">
        <f t="shared" si="14"/>
        <v>0</v>
      </c>
      <c r="N39" s="22">
        <f t="shared" si="15"/>
        <v>0</v>
      </c>
      <c r="O39" s="22">
        <f t="shared" si="16"/>
        <v>0</v>
      </c>
      <c r="P39" s="3">
        <f t="shared" si="17"/>
        <v>0</v>
      </c>
      <c r="Q39" s="22">
        <f t="shared" si="18"/>
        <v>0</v>
      </c>
      <c r="R39" s="22">
        <f t="shared" si="19"/>
        <v>0</v>
      </c>
      <c r="S39" s="22">
        <f t="shared" si="20"/>
        <v>0</v>
      </c>
      <c r="T39" s="3">
        <f t="shared" si="21"/>
        <v>0</v>
      </c>
      <c r="U39" s="22">
        <f t="shared" si="22"/>
        <v>0</v>
      </c>
      <c r="V39" s="22">
        <f t="shared" si="23"/>
        <v>0</v>
      </c>
      <c r="W39" s="22">
        <f t="shared" si="24"/>
        <v>0</v>
      </c>
    </row>
    <row r="40" spans="1:23">
      <c r="A40" s="74">
        <v>36</v>
      </c>
      <c r="B40" s="15"/>
      <c r="C40" s="15"/>
      <c r="D40" s="16"/>
      <c r="E40" s="75"/>
      <c r="F40" s="20"/>
      <c r="G40" s="21">
        <f t="shared" si="25"/>
        <v>125</v>
      </c>
      <c r="H40" s="3">
        <f t="shared" si="9"/>
        <v>0</v>
      </c>
      <c r="I40" s="22">
        <f t="shared" si="10"/>
        <v>0</v>
      </c>
      <c r="J40" s="22">
        <f t="shared" si="11"/>
        <v>0</v>
      </c>
      <c r="K40" s="22">
        <f t="shared" si="12"/>
        <v>0</v>
      </c>
      <c r="L40" s="3">
        <f t="shared" si="13"/>
        <v>0</v>
      </c>
      <c r="M40" s="22">
        <f t="shared" si="14"/>
        <v>0</v>
      </c>
      <c r="N40" s="22">
        <f t="shared" si="15"/>
        <v>0</v>
      </c>
      <c r="O40" s="22">
        <f t="shared" si="16"/>
        <v>0</v>
      </c>
      <c r="P40" s="3">
        <f t="shared" si="17"/>
        <v>0</v>
      </c>
      <c r="Q40" s="22">
        <f t="shared" si="18"/>
        <v>0</v>
      </c>
      <c r="R40" s="22">
        <f t="shared" si="19"/>
        <v>0</v>
      </c>
      <c r="S40" s="22">
        <f t="shared" si="20"/>
        <v>0</v>
      </c>
      <c r="T40" s="3">
        <f t="shared" si="21"/>
        <v>0</v>
      </c>
      <c r="U40" s="22">
        <f t="shared" si="22"/>
        <v>0</v>
      </c>
      <c r="V40" s="22">
        <f t="shared" si="23"/>
        <v>0</v>
      </c>
      <c r="W40" s="22">
        <f t="shared" si="24"/>
        <v>0</v>
      </c>
    </row>
    <row r="41" spans="1:23">
      <c r="A41" s="74">
        <v>37</v>
      </c>
      <c r="B41" s="15"/>
      <c r="C41" s="15"/>
      <c r="D41" s="16"/>
      <c r="E41" s="75"/>
      <c r="F41" s="20"/>
      <c r="G41" s="21">
        <f t="shared" si="25"/>
        <v>125</v>
      </c>
      <c r="H41" s="3">
        <f t="shared" si="9"/>
        <v>0</v>
      </c>
      <c r="I41" s="22">
        <f t="shared" si="10"/>
        <v>0</v>
      </c>
      <c r="J41" s="22">
        <f t="shared" si="11"/>
        <v>0</v>
      </c>
      <c r="K41" s="22">
        <f t="shared" si="12"/>
        <v>0</v>
      </c>
      <c r="L41" s="3">
        <f t="shared" si="13"/>
        <v>0</v>
      </c>
      <c r="M41" s="22">
        <f t="shared" si="14"/>
        <v>0</v>
      </c>
      <c r="N41" s="22">
        <f t="shared" si="15"/>
        <v>0</v>
      </c>
      <c r="O41" s="22">
        <f t="shared" si="16"/>
        <v>0</v>
      </c>
      <c r="P41" s="3">
        <f t="shared" si="17"/>
        <v>0</v>
      </c>
      <c r="Q41" s="22">
        <f t="shared" si="18"/>
        <v>0</v>
      </c>
      <c r="R41" s="22">
        <f t="shared" si="19"/>
        <v>0</v>
      </c>
      <c r="S41" s="22">
        <f t="shared" si="20"/>
        <v>0</v>
      </c>
      <c r="T41" s="3">
        <f t="shared" si="21"/>
        <v>0</v>
      </c>
      <c r="U41" s="22">
        <f t="shared" si="22"/>
        <v>0</v>
      </c>
      <c r="V41" s="22">
        <f t="shared" si="23"/>
        <v>0</v>
      </c>
      <c r="W41" s="22">
        <f t="shared" si="24"/>
        <v>0</v>
      </c>
    </row>
    <row r="42" spans="1:23">
      <c r="A42" s="74">
        <v>38</v>
      </c>
      <c r="B42" s="15"/>
      <c r="C42" s="15"/>
      <c r="D42" s="16"/>
      <c r="E42" s="75"/>
      <c r="F42" s="20"/>
      <c r="G42" s="21">
        <f t="shared" si="25"/>
        <v>125</v>
      </c>
      <c r="H42" s="3">
        <f t="shared" si="9"/>
        <v>0</v>
      </c>
      <c r="I42" s="22">
        <f t="shared" si="10"/>
        <v>0</v>
      </c>
      <c r="J42" s="22">
        <f t="shared" si="11"/>
        <v>0</v>
      </c>
      <c r="K42" s="22">
        <f t="shared" si="12"/>
        <v>0</v>
      </c>
      <c r="L42" s="3">
        <f t="shared" si="13"/>
        <v>0</v>
      </c>
      <c r="M42" s="22">
        <f t="shared" si="14"/>
        <v>0</v>
      </c>
      <c r="N42" s="22">
        <f t="shared" si="15"/>
        <v>0</v>
      </c>
      <c r="O42" s="22">
        <f t="shared" si="16"/>
        <v>0</v>
      </c>
      <c r="P42" s="3">
        <f t="shared" si="17"/>
        <v>0</v>
      </c>
      <c r="Q42" s="22">
        <f t="shared" si="18"/>
        <v>0</v>
      </c>
      <c r="R42" s="22">
        <f t="shared" si="19"/>
        <v>0</v>
      </c>
      <c r="S42" s="22">
        <f t="shared" si="20"/>
        <v>0</v>
      </c>
      <c r="T42" s="3">
        <f t="shared" si="21"/>
        <v>0</v>
      </c>
      <c r="U42" s="22">
        <f t="shared" si="22"/>
        <v>0</v>
      </c>
      <c r="V42" s="22">
        <f t="shared" si="23"/>
        <v>0</v>
      </c>
      <c r="W42" s="22">
        <f t="shared" si="24"/>
        <v>0</v>
      </c>
    </row>
    <row r="43" spans="1:23">
      <c r="A43" s="74">
        <v>39</v>
      </c>
      <c r="B43" s="15"/>
      <c r="C43" s="15"/>
      <c r="D43" s="16"/>
      <c r="E43" s="75"/>
      <c r="F43" s="20"/>
      <c r="G43" s="21">
        <f t="shared" si="25"/>
        <v>125</v>
      </c>
      <c r="H43" s="3">
        <f t="shared" si="9"/>
        <v>0</v>
      </c>
      <c r="I43" s="22">
        <f t="shared" si="10"/>
        <v>0</v>
      </c>
      <c r="J43" s="22">
        <f t="shared" si="11"/>
        <v>0</v>
      </c>
      <c r="K43" s="22">
        <f t="shared" si="12"/>
        <v>0</v>
      </c>
      <c r="L43" s="3">
        <f t="shared" si="13"/>
        <v>0</v>
      </c>
      <c r="M43" s="22">
        <f t="shared" si="14"/>
        <v>0</v>
      </c>
      <c r="N43" s="22">
        <f t="shared" si="15"/>
        <v>0</v>
      </c>
      <c r="O43" s="22">
        <f t="shared" si="16"/>
        <v>0</v>
      </c>
      <c r="P43" s="3">
        <f t="shared" si="17"/>
        <v>0</v>
      </c>
      <c r="Q43" s="22">
        <f t="shared" si="18"/>
        <v>0</v>
      </c>
      <c r="R43" s="22">
        <f t="shared" si="19"/>
        <v>0</v>
      </c>
      <c r="S43" s="22">
        <f t="shared" si="20"/>
        <v>0</v>
      </c>
      <c r="T43" s="3">
        <f t="shared" si="21"/>
        <v>0</v>
      </c>
      <c r="U43" s="22">
        <f t="shared" si="22"/>
        <v>0</v>
      </c>
      <c r="V43" s="22">
        <f t="shared" si="23"/>
        <v>0</v>
      </c>
      <c r="W43" s="22">
        <f t="shared" si="24"/>
        <v>0</v>
      </c>
    </row>
    <row r="44" spans="1:23">
      <c r="A44" s="74">
        <v>40</v>
      </c>
      <c r="B44" s="15"/>
      <c r="C44" s="15"/>
      <c r="D44" s="16"/>
      <c r="E44" s="75"/>
      <c r="F44" s="20"/>
      <c r="G44" s="21">
        <f t="shared" si="25"/>
        <v>125</v>
      </c>
      <c r="H44" s="3">
        <f t="shared" si="9"/>
        <v>0</v>
      </c>
      <c r="I44" s="22">
        <f t="shared" si="10"/>
        <v>0</v>
      </c>
      <c r="J44" s="22">
        <f t="shared" si="11"/>
        <v>0</v>
      </c>
      <c r="K44" s="22">
        <f t="shared" si="12"/>
        <v>0</v>
      </c>
      <c r="L44" s="3">
        <f t="shared" si="13"/>
        <v>0</v>
      </c>
      <c r="M44" s="22">
        <f t="shared" si="14"/>
        <v>0</v>
      </c>
      <c r="N44" s="22">
        <f t="shared" si="15"/>
        <v>0</v>
      </c>
      <c r="O44" s="22">
        <f t="shared" si="16"/>
        <v>0</v>
      </c>
      <c r="P44" s="3">
        <f t="shared" si="17"/>
        <v>0</v>
      </c>
      <c r="Q44" s="22">
        <f t="shared" si="18"/>
        <v>0</v>
      </c>
      <c r="R44" s="22">
        <f t="shared" si="19"/>
        <v>0</v>
      </c>
      <c r="S44" s="22">
        <f t="shared" si="20"/>
        <v>0</v>
      </c>
      <c r="T44" s="3">
        <f t="shared" si="21"/>
        <v>0</v>
      </c>
      <c r="U44" s="22">
        <f t="shared" si="22"/>
        <v>0</v>
      </c>
      <c r="V44" s="22">
        <f t="shared" si="23"/>
        <v>0</v>
      </c>
      <c r="W44" s="22">
        <f t="shared" si="24"/>
        <v>0</v>
      </c>
    </row>
    <row r="45" spans="1:23">
      <c r="A45" s="74">
        <v>41</v>
      </c>
      <c r="B45" s="15"/>
      <c r="C45" s="15"/>
      <c r="D45" s="16"/>
      <c r="E45" s="75"/>
      <c r="F45" s="20"/>
      <c r="G45" s="21">
        <f t="shared" si="25"/>
        <v>125</v>
      </c>
      <c r="H45" s="3">
        <f t="shared" si="9"/>
        <v>0</v>
      </c>
      <c r="I45" s="22">
        <f t="shared" si="10"/>
        <v>0</v>
      </c>
      <c r="J45" s="22">
        <f t="shared" si="11"/>
        <v>0</v>
      </c>
      <c r="K45" s="22">
        <f t="shared" si="12"/>
        <v>0</v>
      </c>
      <c r="L45" s="3">
        <f t="shared" si="13"/>
        <v>0</v>
      </c>
      <c r="M45" s="22">
        <f t="shared" si="14"/>
        <v>0</v>
      </c>
      <c r="N45" s="22">
        <f t="shared" si="15"/>
        <v>0</v>
      </c>
      <c r="O45" s="22">
        <f t="shared" si="16"/>
        <v>0</v>
      </c>
      <c r="P45" s="3">
        <f t="shared" si="17"/>
        <v>0</v>
      </c>
      <c r="Q45" s="22">
        <f t="shared" si="18"/>
        <v>0</v>
      </c>
      <c r="R45" s="22">
        <f t="shared" si="19"/>
        <v>0</v>
      </c>
      <c r="S45" s="22">
        <f t="shared" si="20"/>
        <v>0</v>
      </c>
      <c r="T45" s="3">
        <f t="shared" si="21"/>
        <v>0</v>
      </c>
      <c r="U45" s="22">
        <f t="shared" si="22"/>
        <v>0</v>
      </c>
      <c r="V45" s="22">
        <f t="shared" si="23"/>
        <v>0</v>
      </c>
      <c r="W45" s="22">
        <f t="shared" si="24"/>
        <v>0</v>
      </c>
    </row>
    <row r="46" spans="1:23">
      <c r="A46" s="74">
        <v>42</v>
      </c>
      <c r="B46" s="15"/>
      <c r="C46" s="15"/>
      <c r="D46" s="16"/>
      <c r="E46" s="75"/>
      <c r="F46" s="20"/>
      <c r="G46" s="21">
        <f t="shared" si="25"/>
        <v>125</v>
      </c>
      <c r="H46" s="3">
        <f t="shared" si="9"/>
        <v>0</v>
      </c>
      <c r="I46" s="22">
        <f t="shared" si="10"/>
        <v>0</v>
      </c>
      <c r="J46" s="22">
        <f t="shared" si="11"/>
        <v>0</v>
      </c>
      <c r="K46" s="22">
        <f t="shared" si="12"/>
        <v>0</v>
      </c>
      <c r="L46" s="3">
        <f t="shared" si="13"/>
        <v>0</v>
      </c>
      <c r="M46" s="22">
        <f t="shared" si="14"/>
        <v>0</v>
      </c>
      <c r="N46" s="22">
        <f t="shared" si="15"/>
        <v>0</v>
      </c>
      <c r="O46" s="22">
        <f t="shared" si="16"/>
        <v>0</v>
      </c>
      <c r="P46" s="3">
        <f t="shared" si="17"/>
        <v>0</v>
      </c>
      <c r="Q46" s="22">
        <f t="shared" si="18"/>
        <v>0</v>
      </c>
      <c r="R46" s="22">
        <f t="shared" si="19"/>
        <v>0</v>
      </c>
      <c r="S46" s="22">
        <f t="shared" si="20"/>
        <v>0</v>
      </c>
      <c r="T46" s="3">
        <f t="shared" si="21"/>
        <v>0</v>
      </c>
      <c r="U46" s="22">
        <f t="shared" si="22"/>
        <v>0</v>
      </c>
      <c r="V46" s="22">
        <f t="shared" si="23"/>
        <v>0</v>
      </c>
      <c r="W46" s="22">
        <f t="shared" si="24"/>
        <v>0</v>
      </c>
    </row>
    <row r="47" spans="1:23">
      <c r="A47" s="74">
        <v>43</v>
      </c>
      <c r="B47" s="15"/>
      <c r="C47" s="15"/>
      <c r="D47" s="16"/>
      <c r="E47" s="75"/>
      <c r="F47" s="20"/>
      <c r="G47" s="21">
        <f t="shared" si="25"/>
        <v>125</v>
      </c>
      <c r="H47" s="3">
        <f t="shared" si="9"/>
        <v>0</v>
      </c>
      <c r="I47" s="22">
        <f t="shared" si="10"/>
        <v>0</v>
      </c>
      <c r="J47" s="22">
        <f t="shared" si="11"/>
        <v>0</v>
      </c>
      <c r="K47" s="22">
        <f t="shared" si="12"/>
        <v>0</v>
      </c>
      <c r="L47" s="3">
        <f t="shared" si="13"/>
        <v>0</v>
      </c>
      <c r="M47" s="22">
        <f t="shared" si="14"/>
        <v>0</v>
      </c>
      <c r="N47" s="22">
        <f t="shared" si="15"/>
        <v>0</v>
      </c>
      <c r="O47" s="22">
        <f t="shared" si="16"/>
        <v>0</v>
      </c>
      <c r="P47" s="3">
        <f t="shared" si="17"/>
        <v>0</v>
      </c>
      <c r="Q47" s="22">
        <f t="shared" si="18"/>
        <v>0</v>
      </c>
      <c r="R47" s="22">
        <f t="shared" si="19"/>
        <v>0</v>
      </c>
      <c r="S47" s="22">
        <f t="shared" si="20"/>
        <v>0</v>
      </c>
      <c r="T47" s="3">
        <f t="shared" si="21"/>
        <v>0</v>
      </c>
      <c r="U47" s="22">
        <f t="shared" si="22"/>
        <v>0</v>
      </c>
      <c r="V47" s="22">
        <f t="shared" si="23"/>
        <v>0</v>
      </c>
      <c r="W47" s="22">
        <f t="shared" si="24"/>
        <v>0</v>
      </c>
    </row>
    <row r="48" spans="1:23">
      <c r="A48" s="74">
        <v>44</v>
      </c>
      <c r="B48" s="15"/>
      <c r="C48" s="15"/>
      <c r="D48" s="16"/>
      <c r="E48" s="75"/>
      <c r="F48" s="20"/>
      <c r="G48" s="21">
        <f t="shared" si="25"/>
        <v>125</v>
      </c>
      <c r="H48" s="3">
        <f t="shared" si="9"/>
        <v>0</v>
      </c>
      <c r="I48" s="22">
        <f t="shared" si="10"/>
        <v>0</v>
      </c>
      <c r="J48" s="22">
        <f t="shared" si="11"/>
        <v>0</v>
      </c>
      <c r="K48" s="22">
        <f t="shared" si="12"/>
        <v>0</v>
      </c>
      <c r="L48" s="3">
        <f t="shared" si="13"/>
        <v>0</v>
      </c>
      <c r="M48" s="22">
        <f t="shared" si="14"/>
        <v>0</v>
      </c>
      <c r="N48" s="22">
        <f t="shared" si="15"/>
        <v>0</v>
      </c>
      <c r="O48" s="22">
        <f t="shared" si="16"/>
        <v>0</v>
      </c>
      <c r="P48" s="3">
        <f t="shared" si="17"/>
        <v>0</v>
      </c>
      <c r="Q48" s="22">
        <f t="shared" si="18"/>
        <v>0</v>
      </c>
      <c r="R48" s="22">
        <f t="shared" si="19"/>
        <v>0</v>
      </c>
      <c r="S48" s="22">
        <f t="shared" si="20"/>
        <v>0</v>
      </c>
      <c r="T48" s="3">
        <f t="shared" si="21"/>
        <v>0</v>
      </c>
      <c r="U48" s="22">
        <f t="shared" si="22"/>
        <v>0</v>
      </c>
      <c r="V48" s="22">
        <f t="shared" si="23"/>
        <v>0</v>
      </c>
      <c r="W48" s="22">
        <f t="shared" si="24"/>
        <v>0</v>
      </c>
    </row>
    <row r="49" spans="1:23">
      <c r="A49" s="74">
        <v>45</v>
      </c>
      <c r="B49" s="15"/>
      <c r="C49" s="15"/>
      <c r="D49" s="16"/>
      <c r="E49" s="75"/>
      <c r="F49" s="20"/>
      <c r="G49" s="21">
        <f t="shared" si="25"/>
        <v>125</v>
      </c>
      <c r="H49" s="3">
        <f t="shared" si="9"/>
        <v>0</v>
      </c>
      <c r="I49" s="22">
        <f t="shared" si="10"/>
        <v>0</v>
      </c>
      <c r="J49" s="22">
        <f t="shared" si="11"/>
        <v>0</v>
      </c>
      <c r="K49" s="22">
        <f t="shared" si="12"/>
        <v>0</v>
      </c>
      <c r="L49" s="3">
        <f t="shared" si="13"/>
        <v>0</v>
      </c>
      <c r="M49" s="22">
        <f t="shared" si="14"/>
        <v>0</v>
      </c>
      <c r="N49" s="22">
        <f t="shared" si="15"/>
        <v>0</v>
      </c>
      <c r="O49" s="22">
        <f t="shared" si="16"/>
        <v>0</v>
      </c>
      <c r="P49" s="3">
        <f t="shared" si="17"/>
        <v>0</v>
      </c>
      <c r="Q49" s="22">
        <f t="shared" si="18"/>
        <v>0</v>
      </c>
      <c r="R49" s="22">
        <f t="shared" si="19"/>
        <v>0</v>
      </c>
      <c r="S49" s="22">
        <f t="shared" si="20"/>
        <v>0</v>
      </c>
      <c r="T49" s="3">
        <f t="shared" si="21"/>
        <v>0</v>
      </c>
      <c r="U49" s="22">
        <f t="shared" si="22"/>
        <v>0</v>
      </c>
      <c r="V49" s="22">
        <f t="shared" si="23"/>
        <v>0</v>
      </c>
      <c r="W49" s="22">
        <f t="shared" si="24"/>
        <v>0</v>
      </c>
    </row>
    <row r="50" spans="1:23">
      <c r="A50" s="74">
        <v>46</v>
      </c>
      <c r="B50" s="15"/>
      <c r="C50" s="15"/>
      <c r="D50" s="16"/>
      <c r="E50" s="75"/>
      <c r="F50" s="20"/>
      <c r="G50" s="21">
        <f t="shared" si="25"/>
        <v>125</v>
      </c>
      <c r="H50" s="3">
        <f t="shared" si="9"/>
        <v>0</v>
      </c>
      <c r="I50" s="22">
        <f t="shared" si="10"/>
        <v>0</v>
      </c>
      <c r="J50" s="22">
        <f t="shared" si="11"/>
        <v>0</v>
      </c>
      <c r="K50" s="22">
        <f t="shared" si="12"/>
        <v>0</v>
      </c>
      <c r="L50" s="3">
        <f t="shared" si="13"/>
        <v>0</v>
      </c>
      <c r="M50" s="22">
        <f t="shared" si="14"/>
        <v>0</v>
      </c>
      <c r="N50" s="22">
        <f t="shared" si="15"/>
        <v>0</v>
      </c>
      <c r="O50" s="22">
        <f t="shared" si="16"/>
        <v>0</v>
      </c>
      <c r="P50" s="3">
        <f t="shared" si="17"/>
        <v>0</v>
      </c>
      <c r="Q50" s="22">
        <f t="shared" si="18"/>
        <v>0</v>
      </c>
      <c r="R50" s="22">
        <f t="shared" si="19"/>
        <v>0</v>
      </c>
      <c r="S50" s="22">
        <f t="shared" si="20"/>
        <v>0</v>
      </c>
      <c r="T50" s="3">
        <f t="shared" si="21"/>
        <v>0</v>
      </c>
      <c r="U50" s="22">
        <f t="shared" si="22"/>
        <v>0</v>
      </c>
      <c r="V50" s="22">
        <f t="shared" si="23"/>
        <v>0</v>
      </c>
      <c r="W50" s="22">
        <f t="shared" si="24"/>
        <v>0</v>
      </c>
    </row>
    <row r="51" spans="1:23">
      <c r="A51" s="74">
        <v>47</v>
      </c>
      <c r="B51" s="15"/>
      <c r="C51" s="15"/>
      <c r="D51" s="16"/>
      <c r="E51" s="75"/>
      <c r="F51" s="20"/>
      <c r="G51" s="21">
        <f t="shared" si="25"/>
        <v>125</v>
      </c>
      <c r="H51" s="3">
        <f t="shared" si="9"/>
        <v>0</v>
      </c>
      <c r="I51" s="22">
        <f t="shared" si="10"/>
        <v>0</v>
      </c>
      <c r="J51" s="22">
        <f t="shared" si="11"/>
        <v>0</v>
      </c>
      <c r="K51" s="22">
        <f t="shared" si="12"/>
        <v>0</v>
      </c>
      <c r="L51" s="3">
        <f t="shared" si="13"/>
        <v>0</v>
      </c>
      <c r="M51" s="22">
        <f t="shared" si="14"/>
        <v>0</v>
      </c>
      <c r="N51" s="22">
        <f t="shared" si="15"/>
        <v>0</v>
      </c>
      <c r="O51" s="22">
        <f t="shared" si="16"/>
        <v>0</v>
      </c>
      <c r="P51" s="3">
        <f t="shared" si="17"/>
        <v>0</v>
      </c>
      <c r="Q51" s="22">
        <f t="shared" si="18"/>
        <v>0</v>
      </c>
      <c r="R51" s="22">
        <f t="shared" si="19"/>
        <v>0</v>
      </c>
      <c r="S51" s="22">
        <f t="shared" si="20"/>
        <v>0</v>
      </c>
      <c r="T51" s="3">
        <f t="shared" si="21"/>
        <v>0</v>
      </c>
      <c r="U51" s="22">
        <f t="shared" si="22"/>
        <v>0</v>
      </c>
      <c r="V51" s="22">
        <f t="shared" si="23"/>
        <v>0</v>
      </c>
      <c r="W51" s="22">
        <f t="shared" si="24"/>
        <v>0</v>
      </c>
    </row>
    <row r="52" spans="1:23">
      <c r="A52" s="74">
        <v>48</v>
      </c>
      <c r="B52" s="15"/>
      <c r="C52" s="15"/>
      <c r="D52" s="16"/>
      <c r="E52" s="75"/>
      <c r="F52" s="20"/>
      <c r="G52" s="21">
        <f t="shared" si="25"/>
        <v>125</v>
      </c>
      <c r="H52" s="3">
        <f t="shared" si="9"/>
        <v>0</v>
      </c>
      <c r="I52" s="22">
        <f t="shared" si="10"/>
        <v>0</v>
      </c>
      <c r="J52" s="22">
        <f t="shared" si="11"/>
        <v>0</v>
      </c>
      <c r="K52" s="22">
        <f t="shared" si="12"/>
        <v>0</v>
      </c>
      <c r="L52" s="3">
        <f t="shared" si="13"/>
        <v>0</v>
      </c>
      <c r="M52" s="22">
        <f t="shared" si="14"/>
        <v>0</v>
      </c>
      <c r="N52" s="22">
        <f t="shared" si="15"/>
        <v>0</v>
      </c>
      <c r="O52" s="22">
        <f t="shared" si="16"/>
        <v>0</v>
      </c>
      <c r="P52" s="3">
        <f t="shared" si="17"/>
        <v>0</v>
      </c>
      <c r="Q52" s="22">
        <f t="shared" si="18"/>
        <v>0</v>
      </c>
      <c r="R52" s="22">
        <f t="shared" si="19"/>
        <v>0</v>
      </c>
      <c r="S52" s="22">
        <f t="shared" si="20"/>
        <v>0</v>
      </c>
      <c r="T52" s="3">
        <f t="shared" si="21"/>
        <v>0</v>
      </c>
      <c r="U52" s="22">
        <f t="shared" si="22"/>
        <v>0</v>
      </c>
      <c r="V52" s="22">
        <f t="shared" si="23"/>
        <v>0</v>
      </c>
      <c r="W52" s="22">
        <f t="shared" si="24"/>
        <v>0</v>
      </c>
    </row>
    <row r="53" spans="1:23">
      <c r="A53" s="74">
        <v>49</v>
      </c>
      <c r="B53" s="15"/>
      <c r="C53" s="15"/>
      <c r="D53" s="16"/>
      <c r="E53" s="75"/>
      <c r="F53" s="20"/>
      <c r="G53" s="21">
        <f t="shared" si="25"/>
        <v>125</v>
      </c>
      <c r="H53" s="3">
        <f t="shared" si="9"/>
        <v>0</v>
      </c>
      <c r="I53" s="22">
        <f t="shared" si="10"/>
        <v>0</v>
      </c>
      <c r="J53" s="22">
        <f t="shared" si="11"/>
        <v>0</v>
      </c>
      <c r="K53" s="22">
        <f t="shared" si="12"/>
        <v>0</v>
      </c>
      <c r="L53" s="3">
        <f t="shared" si="13"/>
        <v>0</v>
      </c>
      <c r="M53" s="22">
        <f t="shared" si="14"/>
        <v>0</v>
      </c>
      <c r="N53" s="22">
        <f t="shared" si="15"/>
        <v>0</v>
      </c>
      <c r="O53" s="22">
        <f t="shared" si="16"/>
        <v>0</v>
      </c>
      <c r="P53" s="3">
        <f t="shared" si="17"/>
        <v>0</v>
      </c>
      <c r="Q53" s="22">
        <f t="shared" si="18"/>
        <v>0</v>
      </c>
      <c r="R53" s="22">
        <f t="shared" si="19"/>
        <v>0</v>
      </c>
      <c r="S53" s="22">
        <f t="shared" si="20"/>
        <v>0</v>
      </c>
      <c r="T53" s="3">
        <f t="shared" si="21"/>
        <v>0</v>
      </c>
      <c r="U53" s="22">
        <f t="shared" si="22"/>
        <v>0</v>
      </c>
      <c r="V53" s="22">
        <f t="shared" si="23"/>
        <v>0</v>
      </c>
      <c r="W53" s="22">
        <f t="shared" si="24"/>
        <v>0</v>
      </c>
    </row>
    <row r="54" spans="1:23">
      <c r="A54" s="74">
        <v>50</v>
      </c>
      <c r="B54" s="15"/>
      <c r="C54" s="15"/>
      <c r="D54" s="16"/>
      <c r="E54" s="75"/>
      <c r="F54" s="20"/>
      <c r="G54" s="21">
        <f t="shared" si="25"/>
        <v>125</v>
      </c>
      <c r="H54" s="3">
        <f t="shared" si="9"/>
        <v>0</v>
      </c>
      <c r="I54" s="22">
        <f t="shared" si="10"/>
        <v>0</v>
      </c>
      <c r="J54" s="22">
        <f t="shared" si="11"/>
        <v>0</v>
      </c>
      <c r="K54" s="22">
        <f t="shared" si="12"/>
        <v>0</v>
      </c>
      <c r="L54" s="3">
        <f t="shared" si="13"/>
        <v>0</v>
      </c>
      <c r="M54" s="22">
        <f t="shared" si="14"/>
        <v>0</v>
      </c>
      <c r="N54" s="22">
        <f t="shared" si="15"/>
        <v>0</v>
      </c>
      <c r="O54" s="22">
        <f t="shared" si="16"/>
        <v>0</v>
      </c>
      <c r="P54" s="3">
        <f t="shared" si="17"/>
        <v>0</v>
      </c>
      <c r="Q54" s="22">
        <f t="shared" si="18"/>
        <v>0</v>
      </c>
      <c r="R54" s="22">
        <f t="shared" si="19"/>
        <v>0</v>
      </c>
      <c r="S54" s="22">
        <f t="shared" si="20"/>
        <v>0</v>
      </c>
      <c r="T54" s="3">
        <f t="shared" si="21"/>
        <v>0</v>
      </c>
      <c r="U54" s="22">
        <f t="shared" si="22"/>
        <v>0</v>
      </c>
      <c r="V54" s="22">
        <f t="shared" si="23"/>
        <v>0</v>
      </c>
      <c r="W54" s="22">
        <f t="shared" si="24"/>
        <v>0</v>
      </c>
    </row>
    <row r="55" spans="1:23">
      <c r="A55" s="74">
        <v>51</v>
      </c>
      <c r="B55" s="15"/>
      <c r="C55" s="15"/>
      <c r="D55" s="16"/>
      <c r="E55" s="75"/>
      <c r="F55" s="20"/>
      <c r="G55" s="21">
        <f t="shared" si="25"/>
        <v>125</v>
      </c>
      <c r="H55" s="3">
        <f t="shared" si="9"/>
        <v>0</v>
      </c>
      <c r="I55" s="22">
        <f t="shared" si="10"/>
        <v>0</v>
      </c>
      <c r="J55" s="22">
        <f t="shared" si="11"/>
        <v>0</v>
      </c>
      <c r="K55" s="22">
        <f t="shared" si="12"/>
        <v>0</v>
      </c>
      <c r="L55" s="3">
        <f t="shared" si="13"/>
        <v>0</v>
      </c>
      <c r="M55" s="22">
        <f t="shared" si="14"/>
        <v>0</v>
      </c>
      <c r="N55" s="22">
        <f t="shared" si="15"/>
        <v>0</v>
      </c>
      <c r="O55" s="22">
        <f t="shared" si="16"/>
        <v>0</v>
      </c>
      <c r="P55" s="3">
        <f t="shared" si="17"/>
        <v>0</v>
      </c>
      <c r="Q55" s="22">
        <f t="shared" si="18"/>
        <v>0</v>
      </c>
      <c r="R55" s="22">
        <f t="shared" si="19"/>
        <v>0</v>
      </c>
      <c r="S55" s="22">
        <f t="shared" si="20"/>
        <v>0</v>
      </c>
      <c r="T55" s="3">
        <f t="shared" si="21"/>
        <v>0</v>
      </c>
      <c r="U55" s="22">
        <f t="shared" si="22"/>
        <v>0</v>
      </c>
      <c r="V55" s="22">
        <f t="shared" si="23"/>
        <v>0</v>
      </c>
      <c r="W55" s="22">
        <f t="shared" si="24"/>
        <v>0</v>
      </c>
    </row>
    <row r="56" spans="1:23">
      <c r="A56" s="74">
        <v>52</v>
      </c>
      <c r="B56" s="15"/>
      <c r="C56" s="15"/>
      <c r="D56" s="16"/>
      <c r="E56" s="75"/>
      <c r="F56" s="20"/>
      <c r="G56" s="21">
        <f t="shared" si="25"/>
        <v>125</v>
      </c>
      <c r="H56" s="3">
        <f t="shared" si="9"/>
        <v>0</v>
      </c>
      <c r="I56" s="22">
        <f t="shared" si="10"/>
        <v>0</v>
      </c>
      <c r="J56" s="22">
        <f t="shared" si="11"/>
        <v>0</v>
      </c>
      <c r="K56" s="22">
        <f t="shared" si="12"/>
        <v>0</v>
      </c>
      <c r="L56" s="3">
        <f t="shared" si="13"/>
        <v>0</v>
      </c>
      <c r="M56" s="22">
        <f t="shared" si="14"/>
        <v>0</v>
      </c>
      <c r="N56" s="22">
        <f t="shared" si="15"/>
        <v>0</v>
      </c>
      <c r="O56" s="22">
        <f t="shared" si="16"/>
        <v>0</v>
      </c>
      <c r="P56" s="3">
        <f t="shared" si="17"/>
        <v>0</v>
      </c>
      <c r="Q56" s="22">
        <f t="shared" si="18"/>
        <v>0</v>
      </c>
      <c r="R56" s="22">
        <f t="shared" si="19"/>
        <v>0</v>
      </c>
      <c r="S56" s="22">
        <f t="shared" si="20"/>
        <v>0</v>
      </c>
      <c r="T56" s="3">
        <f t="shared" si="21"/>
        <v>0</v>
      </c>
      <c r="U56" s="22">
        <f t="shared" si="22"/>
        <v>0</v>
      </c>
      <c r="V56" s="22">
        <f t="shared" si="23"/>
        <v>0</v>
      </c>
      <c r="W56" s="22">
        <f t="shared" si="24"/>
        <v>0</v>
      </c>
    </row>
    <row r="57" spans="1:23">
      <c r="A57" s="74">
        <v>53</v>
      </c>
      <c r="B57" s="15"/>
      <c r="C57" s="15"/>
      <c r="D57" s="16"/>
      <c r="E57" s="75"/>
      <c r="F57" s="20"/>
      <c r="G57" s="21">
        <f t="shared" si="25"/>
        <v>125</v>
      </c>
      <c r="H57" s="3">
        <f t="shared" si="9"/>
        <v>0</v>
      </c>
      <c r="I57" s="22">
        <f t="shared" si="10"/>
        <v>0</v>
      </c>
      <c r="J57" s="22">
        <f t="shared" si="11"/>
        <v>0</v>
      </c>
      <c r="K57" s="22">
        <f t="shared" si="12"/>
        <v>0</v>
      </c>
      <c r="L57" s="3">
        <f t="shared" si="13"/>
        <v>0</v>
      </c>
      <c r="M57" s="22">
        <f t="shared" si="14"/>
        <v>0</v>
      </c>
      <c r="N57" s="22">
        <f t="shared" si="15"/>
        <v>0</v>
      </c>
      <c r="O57" s="22">
        <f t="shared" si="16"/>
        <v>0</v>
      </c>
      <c r="P57" s="3">
        <f t="shared" si="17"/>
        <v>0</v>
      </c>
      <c r="Q57" s="22">
        <f t="shared" si="18"/>
        <v>0</v>
      </c>
      <c r="R57" s="22">
        <f t="shared" si="19"/>
        <v>0</v>
      </c>
      <c r="S57" s="22">
        <f t="shared" si="20"/>
        <v>0</v>
      </c>
      <c r="T57" s="3">
        <f t="shared" si="21"/>
        <v>0</v>
      </c>
      <c r="U57" s="22">
        <f t="shared" si="22"/>
        <v>0</v>
      </c>
      <c r="V57" s="22">
        <f t="shared" si="23"/>
        <v>0</v>
      </c>
      <c r="W57" s="22">
        <f t="shared" si="24"/>
        <v>0</v>
      </c>
    </row>
    <row r="58" spans="1:23">
      <c r="A58" s="74">
        <v>54</v>
      </c>
      <c r="B58" s="15"/>
      <c r="C58" s="15"/>
      <c r="D58" s="16"/>
      <c r="E58" s="75"/>
      <c r="F58" s="20"/>
      <c r="G58" s="21">
        <f t="shared" si="25"/>
        <v>125</v>
      </c>
      <c r="H58" s="3">
        <f t="shared" si="9"/>
        <v>0</v>
      </c>
      <c r="I58" s="22">
        <f t="shared" si="10"/>
        <v>0</v>
      </c>
      <c r="J58" s="22">
        <f t="shared" si="11"/>
        <v>0</v>
      </c>
      <c r="K58" s="22">
        <f t="shared" si="12"/>
        <v>0</v>
      </c>
      <c r="L58" s="3">
        <f t="shared" si="13"/>
        <v>0</v>
      </c>
      <c r="M58" s="22">
        <f t="shared" si="14"/>
        <v>0</v>
      </c>
      <c r="N58" s="22">
        <f t="shared" si="15"/>
        <v>0</v>
      </c>
      <c r="O58" s="22">
        <f t="shared" si="16"/>
        <v>0</v>
      </c>
      <c r="P58" s="3">
        <f t="shared" si="17"/>
        <v>0</v>
      </c>
      <c r="Q58" s="22">
        <f t="shared" si="18"/>
        <v>0</v>
      </c>
      <c r="R58" s="22">
        <f t="shared" si="19"/>
        <v>0</v>
      </c>
      <c r="S58" s="22">
        <f t="shared" si="20"/>
        <v>0</v>
      </c>
      <c r="T58" s="3">
        <f t="shared" si="21"/>
        <v>0</v>
      </c>
      <c r="U58" s="22">
        <f t="shared" si="22"/>
        <v>0</v>
      </c>
      <c r="V58" s="22">
        <f t="shared" si="23"/>
        <v>0</v>
      </c>
      <c r="W58" s="22">
        <f t="shared" si="24"/>
        <v>0</v>
      </c>
    </row>
    <row r="59" spans="1:23">
      <c r="A59" s="74">
        <v>55</v>
      </c>
      <c r="B59" s="15"/>
      <c r="C59" s="15"/>
      <c r="D59" s="16"/>
      <c r="E59" s="75"/>
      <c r="F59" s="20"/>
      <c r="G59" s="21">
        <f t="shared" si="25"/>
        <v>125</v>
      </c>
      <c r="H59" s="3">
        <f t="shared" si="9"/>
        <v>0</v>
      </c>
      <c r="I59" s="22">
        <f t="shared" si="10"/>
        <v>0</v>
      </c>
      <c r="J59" s="22">
        <f t="shared" si="11"/>
        <v>0</v>
      </c>
      <c r="K59" s="22">
        <f t="shared" si="12"/>
        <v>0</v>
      </c>
      <c r="L59" s="3">
        <f t="shared" si="13"/>
        <v>0</v>
      </c>
      <c r="M59" s="22">
        <f t="shared" si="14"/>
        <v>0</v>
      </c>
      <c r="N59" s="22">
        <f t="shared" si="15"/>
        <v>0</v>
      </c>
      <c r="O59" s="22">
        <f t="shared" si="16"/>
        <v>0</v>
      </c>
      <c r="P59" s="3">
        <f t="shared" si="17"/>
        <v>0</v>
      </c>
      <c r="Q59" s="22">
        <f t="shared" si="18"/>
        <v>0</v>
      </c>
      <c r="R59" s="22">
        <f t="shared" si="19"/>
        <v>0</v>
      </c>
      <c r="S59" s="22">
        <f t="shared" si="20"/>
        <v>0</v>
      </c>
      <c r="T59" s="3">
        <f t="shared" si="21"/>
        <v>0</v>
      </c>
      <c r="U59" s="22">
        <f t="shared" si="22"/>
        <v>0</v>
      </c>
      <c r="V59" s="22">
        <f t="shared" si="23"/>
        <v>0</v>
      </c>
      <c r="W59" s="22">
        <f t="shared" si="24"/>
        <v>0</v>
      </c>
    </row>
    <row r="60" spans="1:23">
      <c r="A60" s="74">
        <v>56</v>
      </c>
      <c r="B60" s="15"/>
      <c r="C60" s="15"/>
      <c r="D60" s="16"/>
      <c r="E60" s="75"/>
      <c r="F60" s="20"/>
      <c r="G60" s="21">
        <f t="shared" si="25"/>
        <v>125</v>
      </c>
      <c r="H60" s="3">
        <f t="shared" si="9"/>
        <v>0</v>
      </c>
      <c r="I60" s="22">
        <f t="shared" si="10"/>
        <v>0</v>
      </c>
      <c r="J60" s="22">
        <f t="shared" si="11"/>
        <v>0</v>
      </c>
      <c r="K60" s="22">
        <f t="shared" si="12"/>
        <v>0</v>
      </c>
      <c r="L60" s="3">
        <f t="shared" si="13"/>
        <v>0</v>
      </c>
      <c r="M60" s="22">
        <f t="shared" si="14"/>
        <v>0</v>
      </c>
      <c r="N60" s="22">
        <f t="shared" si="15"/>
        <v>0</v>
      </c>
      <c r="O60" s="22">
        <f t="shared" si="16"/>
        <v>0</v>
      </c>
      <c r="P60" s="3">
        <f t="shared" si="17"/>
        <v>0</v>
      </c>
      <c r="Q60" s="22">
        <f t="shared" si="18"/>
        <v>0</v>
      </c>
      <c r="R60" s="22">
        <f t="shared" si="19"/>
        <v>0</v>
      </c>
      <c r="S60" s="22">
        <f t="shared" si="20"/>
        <v>0</v>
      </c>
      <c r="T60" s="3">
        <f t="shared" si="21"/>
        <v>0</v>
      </c>
      <c r="U60" s="22">
        <f t="shared" si="22"/>
        <v>0</v>
      </c>
      <c r="V60" s="22">
        <f t="shared" si="23"/>
        <v>0</v>
      </c>
      <c r="W60" s="22">
        <f t="shared" si="24"/>
        <v>0</v>
      </c>
    </row>
    <row r="61" spans="1:23">
      <c r="A61" s="74">
        <v>57</v>
      </c>
      <c r="B61" s="15"/>
      <c r="C61" s="15"/>
      <c r="D61" s="16"/>
      <c r="E61" s="75"/>
      <c r="F61" s="20"/>
      <c r="G61" s="21">
        <f t="shared" si="25"/>
        <v>125</v>
      </c>
      <c r="H61" s="3">
        <f t="shared" si="9"/>
        <v>0</v>
      </c>
      <c r="I61" s="22">
        <f t="shared" si="10"/>
        <v>0</v>
      </c>
      <c r="J61" s="22">
        <f t="shared" si="11"/>
        <v>0</v>
      </c>
      <c r="K61" s="22">
        <f t="shared" si="12"/>
        <v>0</v>
      </c>
      <c r="L61" s="3">
        <f t="shared" si="13"/>
        <v>0</v>
      </c>
      <c r="M61" s="22">
        <f t="shared" si="14"/>
        <v>0</v>
      </c>
      <c r="N61" s="22">
        <f t="shared" si="15"/>
        <v>0</v>
      </c>
      <c r="O61" s="22">
        <f t="shared" si="16"/>
        <v>0</v>
      </c>
      <c r="P61" s="3">
        <f t="shared" si="17"/>
        <v>0</v>
      </c>
      <c r="Q61" s="22">
        <f t="shared" si="18"/>
        <v>0</v>
      </c>
      <c r="R61" s="22">
        <f t="shared" si="19"/>
        <v>0</v>
      </c>
      <c r="S61" s="22">
        <f t="shared" si="20"/>
        <v>0</v>
      </c>
      <c r="T61" s="3">
        <f t="shared" si="21"/>
        <v>0</v>
      </c>
      <c r="U61" s="22">
        <f t="shared" si="22"/>
        <v>0</v>
      </c>
      <c r="V61" s="22">
        <f t="shared" si="23"/>
        <v>0</v>
      </c>
      <c r="W61" s="22">
        <f t="shared" si="24"/>
        <v>0</v>
      </c>
    </row>
    <row r="62" spans="1:23">
      <c r="A62" s="74">
        <v>58</v>
      </c>
      <c r="B62" s="15"/>
      <c r="C62" s="15"/>
      <c r="D62" s="16"/>
      <c r="E62" s="75"/>
      <c r="F62" s="20"/>
      <c r="G62" s="21">
        <f t="shared" si="25"/>
        <v>125</v>
      </c>
      <c r="H62" s="3">
        <f t="shared" si="9"/>
        <v>0</v>
      </c>
      <c r="I62" s="22">
        <f t="shared" si="10"/>
        <v>0</v>
      </c>
      <c r="J62" s="22">
        <f t="shared" si="11"/>
        <v>0</v>
      </c>
      <c r="K62" s="22">
        <f t="shared" si="12"/>
        <v>0</v>
      </c>
      <c r="L62" s="3">
        <f t="shared" si="13"/>
        <v>0</v>
      </c>
      <c r="M62" s="22">
        <f t="shared" si="14"/>
        <v>0</v>
      </c>
      <c r="N62" s="22">
        <f t="shared" si="15"/>
        <v>0</v>
      </c>
      <c r="O62" s="22">
        <f t="shared" si="16"/>
        <v>0</v>
      </c>
      <c r="P62" s="3">
        <f t="shared" si="17"/>
        <v>0</v>
      </c>
      <c r="Q62" s="22">
        <f t="shared" si="18"/>
        <v>0</v>
      </c>
      <c r="R62" s="22">
        <f t="shared" si="19"/>
        <v>0</v>
      </c>
      <c r="S62" s="22">
        <f t="shared" si="20"/>
        <v>0</v>
      </c>
      <c r="T62" s="3">
        <f t="shared" si="21"/>
        <v>0</v>
      </c>
      <c r="U62" s="22">
        <f t="shared" si="22"/>
        <v>0</v>
      </c>
      <c r="V62" s="22">
        <f t="shared" si="23"/>
        <v>0</v>
      </c>
      <c r="W62" s="22">
        <f t="shared" si="24"/>
        <v>0</v>
      </c>
    </row>
    <row r="63" spans="1:23">
      <c r="A63" s="74">
        <v>59</v>
      </c>
      <c r="B63" s="15"/>
      <c r="C63" s="15"/>
      <c r="D63" s="16"/>
      <c r="E63" s="75"/>
      <c r="F63" s="20"/>
      <c r="G63" s="21">
        <f t="shared" si="25"/>
        <v>125</v>
      </c>
      <c r="H63" s="3">
        <f t="shared" si="9"/>
        <v>0</v>
      </c>
      <c r="I63" s="22">
        <f t="shared" si="10"/>
        <v>0</v>
      </c>
      <c r="J63" s="22">
        <f t="shared" si="11"/>
        <v>0</v>
      </c>
      <c r="K63" s="22">
        <f t="shared" si="12"/>
        <v>0</v>
      </c>
      <c r="L63" s="3">
        <f t="shared" si="13"/>
        <v>0</v>
      </c>
      <c r="M63" s="22">
        <f t="shared" si="14"/>
        <v>0</v>
      </c>
      <c r="N63" s="22">
        <f t="shared" si="15"/>
        <v>0</v>
      </c>
      <c r="O63" s="22">
        <f t="shared" si="16"/>
        <v>0</v>
      </c>
      <c r="P63" s="3">
        <f t="shared" si="17"/>
        <v>0</v>
      </c>
      <c r="Q63" s="22">
        <f t="shared" si="18"/>
        <v>0</v>
      </c>
      <c r="R63" s="22">
        <f t="shared" si="19"/>
        <v>0</v>
      </c>
      <c r="S63" s="22">
        <f t="shared" si="20"/>
        <v>0</v>
      </c>
      <c r="T63" s="3">
        <f t="shared" si="21"/>
        <v>0</v>
      </c>
      <c r="U63" s="22">
        <f t="shared" si="22"/>
        <v>0</v>
      </c>
      <c r="V63" s="22">
        <f t="shared" si="23"/>
        <v>0</v>
      </c>
      <c r="W63" s="22">
        <f t="shared" si="24"/>
        <v>0</v>
      </c>
    </row>
    <row r="64" spans="1:23">
      <c r="A64" s="74">
        <v>60</v>
      </c>
      <c r="B64" s="15"/>
      <c r="C64" s="15"/>
      <c r="D64" s="16"/>
      <c r="E64" s="75"/>
      <c r="F64" s="20"/>
      <c r="G64" s="21">
        <f t="shared" si="25"/>
        <v>125</v>
      </c>
      <c r="H64" s="3">
        <f t="shared" si="9"/>
        <v>0</v>
      </c>
      <c r="I64" s="22">
        <f t="shared" si="10"/>
        <v>0</v>
      </c>
      <c r="J64" s="22">
        <f t="shared" si="11"/>
        <v>0</v>
      </c>
      <c r="K64" s="22">
        <f t="shared" si="12"/>
        <v>0</v>
      </c>
      <c r="L64" s="3">
        <f t="shared" si="13"/>
        <v>0</v>
      </c>
      <c r="M64" s="22">
        <f t="shared" si="14"/>
        <v>0</v>
      </c>
      <c r="N64" s="22">
        <f t="shared" si="15"/>
        <v>0</v>
      </c>
      <c r="O64" s="22">
        <f t="shared" si="16"/>
        <v>0</v>
      </c>
      <c r="P64" s="3">
        <f t="shared" si="17"/>
        <v>0</v>
      </c>
      <c r="Q64" s="22">
        <f t="shared" si="18"/>
        <v>0</v>
      </c>
      <c r="R64" s="22">
        <f t="shared" si="19"/>
        <v>0</v>
      </c>
      <c r="S64" s="22">
        <f t="shared" si="20"/>
        <v>0</v>
      </c>
      <c r="T64" s="3">
        <f t="shared" si="21"/>
        <v>0</v>
      </c>
      <c r="U64" s="22">
        <f t="shared" si="22"/>
        <v>0</v>
      </c>
      <c r="V64" s="22">
        <f t="shared" si="23"/>
        <v>0</v>
      </c>
      <c r="W64" s="22">
        <f t="shared" si="24"/>
        <v>0</v>
      </c>
    </row>
    <row r="65" spans="1:23">
      <c r="A65" s="74">
        <v>61</v>
      </c>
      <c r="B65" s="15"/>
      <c r="C65" s="15"/>
      <c r="D65" s="16"/>
      <c r="E65" s="75"/>
      <c r="F65" s="20"/>
      <c r="G65" s="21">
        <f t="shared" si="25"/>
        <v>125</v>
      </c>
      <c r="H65" s="3">
        <f t="shared" si="9"/>
        <v>0</v>
      </c>
      <c r="I65" s="22">
        <f t="shared" si="10"/>
        <v>0</v>
      </c>
      <c r="J65" s="22">
        <f t="shared" si="11"/>
        <v>0</v>
      </c>
      <c r="K65" s="22">
        <f t="shared" si="12"/>
        <v>0</v>
      </c>
      <c r="L65" s="3">
        <f t="shared" si="13"/>
        <v>0</v>
      </c>
      <c r="M65" s="22">
        <f t="shared" si="14"/>
        <v>0</v>
      </c>
      <c r="N65" s="22">
        <f t="shared" si="15"/>
        <v>0</v>
      </c>
      <c r="O65" s="22">
        <f t="shared" si="16"/>
        <v>0</v>
      </c>
      <c r="P65" s="3">
        <f t="shared" si="17"/>
        <v>0</v>
      </c>
      <c r="Q65" s="22">
        <f t="shared" si="18"/>
        <v>0</v>
      </c>
      <c r="R65" s="22">
        <f t="shared" si="19"/>
        <v>0</v>
      </c>
      <c r="S65" s="22">
        <f t="shared" si="20"/>
        <v>0</v>
      </c>
      <c r="T65" s="3">
        <f t="shared" si="21"/>
        <v>0</v>
      </c>
      <c r="U65" s="22">
        <f t="shared" si="22"/>
        <v>0</v>
      </c>
      <c r="V65" s="22">
        <f t="shared" si="23"/>
        <v>0</v>
      </c>
      <c r="W65" s="22">
        <f t="shared" si="24"/>
        <v>0</v>
      </c>
    </row>
    <row r="66" spans="1:23">
      <c r="A66" s="74">
        <v>62</v>
      </c>
      <c r="B66" s="15"/>
      <c r="C66" s="15"/>
      <c r="D66" s="16"/>
      <c r="E66" s="75"/>
      <c r="F66" s="20"/>
      <c r="G66" s="21">
        <f t="shared" si="25"/>
        <v>125</v>
      </c>
      <c r="H66" s="3">
        <f t="shared" si="9"/>
        <v>0</v>
      </c>
      <c r="I66" s="22">
        <f t="shared" si="10"/>
        <v>0</v>
      </c>
      <c r="J66" s="22">
        <f t="shared" si="11"/>
        <v>0</v>
      </c>
      <c r="K66" s="22">
        <f t="shared" si="12"/>
        <v>0</v>
      </c>
      <c r="L66" s="3">
        <f t="shared" si="13"/>
        <v>0</v>
      </c>
      <c r="M66" s="22">
        <f t="shared" si="14"/>
        <v>0</v>
      </c>
      <c r="N66" s="22">
        <f t="shared" si="15"/>
        <v>0</v>
      </c>
      <c r="O66" s="22">
        <f t="shared" si="16"/>
        <v>0</v>
      </c>
      <c r="P66" s="3">
        <f t="shared" si="17"/>
        <v>0</v>
      </c>
      <c r="Q66" s="22">
        <f t="shared" si="18"/>
        <v>0</v>
      </c>
      <c r="R66" s="22">
        <f t="shared" si="19"/>
        <v>0</v>
      </c>
      <c r="S66" s="22">
        <f t="shared" si="20"/>
        <v>0</v>
      </c>
      <c r="T66" s="3">
        <f t="shared" si="21"/>
        <v>0</v>
      </c>
      <c r="U66" s="22">
        <f t="shared" si="22"/>
        <v>0</v>
      </c>
      <c r="V66" s="22">
        <f t="shared" si="23"/>
        <v>0</v>
      </c>
      <c r="W66" s="22">
        <f t="shared" si="24"/>
        <v>0</v>
      </c>
    </row>
    <row r="67" spans="1:23">
      <c r="A67" s="74">
        <v>63</v>
      </c>
      <c r="B67" s="15"/>
      <c r="C67" s="15"/>
      <c r="D67" s="16"/>
      <c r="E67" s="75"/>
      <c r="F67" s="20"/>
      <c r="G67" s="21">
        <f t="shared" si="25"/>
        <v>125</v>
      </c>
      <c r="H67" s="3">
        <f t="shared" si="9"/>
        <v>0</v>
      </c>
      <c r="I67" s="22">
        <f t="shared" si="10"/>
        <v>0</v>
      </c>
      <c r="J67" s="22">
        <f t="shared" si="11"/>
        <v>0</v>
      </c>
      <c r="K67" s="22">
        <f t="shared" si="12"/>
        <v>0</v>
      </c>
      <c r="L67" s="3">
        <f t="shared" si="13"/>
        <v>0</v>
      </c>
      <c r="M67" s="22">
        <f t="shared" si="14"/>
        <v>0</v>
      </c>
      <c r="N67" s="22">
        <f t="shared" si="15"/>
        <v>0</v>
      </c>
      <c r="O67" s="22">
        <f t="shared" si="16"/>
        <v>0</v>
      </c>
      <c r="P67" s="3">
        <f t="shared" si="17"/>
        <v>0</v>
      </c>
      <c r="Q67" s="22">
        <f t="shared" si="18"/>
        <v>0</v>
      </c>
      <c r="R67" s="22">
        <f t="shared" si="19"/>
        <v>0</v>
      </c>
      <c r="S67" s="22">
        <f t="shared" si="20"/>
        <v>0</v>
      </c>
      <c r="T67" s="3">
        <f t="shared" si="21"/>
        <v>0</v>
      </c>
      <c r="U67" s="22">
        <f t="shared" si="22"/>
        <v>0</v>
      </c>
      <c r="V67" s="22">
        <f t="shared" si="23"/>
        <v>0</v>
      </c>
      <c r="W67" s="22">
        <f t="shared" si="24"/>
        <v>0</v>
      </c>
    </row>
    <row r="68" spans="1:23">
      <c r="A68" s="74">
        <v>64</v>
      </c>
      <c r="B68" s="15"/>
      <c r="C68" s="15"/>
      <c r="D68" s="16"/>
      <c r="E68" s="75"/>
      <c r="F68" s="20"/>
      <c r="G68" s="21">
        <f t="shared" si="25"/>
        <v>125</v>
      </c>
      <c r="H68" s="3">
        <f t="shared" si="9"/>
        <v>0</v>
      </c>
      <c r="I68" s="22">
        <f t="shared" si="10"/>
        <v>0</v>
      </c>
      <c r="J68" s="22">
        <f t="shared" si="11"/>
        <v>0</v>
      </c>
      <c r="K68" s="22">
        <f t="shared" si="12"/>
        <v>0</v>
      </c>
      <c r="L68" s="3">
        <f t="shared" si="13"/>
        <v>0</v>
      </c>
      <c r="M68" s="22">
        <f t="shared" si="14"/>
        <v>0</v>
      </c>
      <c r="N68" s="22">
        <f t="shared" si="15"/>
        <v>0</v>
      </c>
      <c r="O68" s="22">
        <f t="shared" si="16"/>
        <v>0</v>
      </c>
      <c r="P68" s="3">
        <f t="shared" si="17"/>
        <v>0</v>
      </c>
      <c r="Q68" s="22">
        <f t="shared" si="18"/>
        <v>0</v>
      </c>
      <c r="R68" s="22">
        <f t="shared" si="19"/>
        <v>0</v>
      </c>
      <c r="S68" s="22">
        <f t="shared" si="20"/>
        <v>0</v>
      </c>
      <c r="T68" s="3">
        <f t="shared" si="21"/>
        <v>0</v>
      </c>
      <c r="U68" s="22">
        <f t="shared" si="22"/>
        <v>0</v>
      </c>
      <c r="V68" s="22">
        <f t="shared" si="23"/>
        <v>0</v>
      </c>
      <c r="W68" s="22">
        <f t="shared" si="24"/>
        <v>0</v>
      </c>
    </row>
    <row r="69" spans="1:23">
      <c r="A69" s="74">
        <v>65</v>
      </c>
      <c r="B69" s="15"/>
      <c r="C69" s="15"/>
      <c r="D69" s="16"/>
      <c r="E69" s="75"/>
      <c r="F69" s="20"/>
      <c r="G69" s="21">
        <f t="shared" si="25"/>
        <v>125</v>
      </c>
      <c r="H69" s="3">
        <f t="shared" si="9"/>
        <v>0</v>
      </c>
      <c r="I69" s="22">
        <f t="shared" si="10"/>
        <v>0</v>
      </c>
      <c r="J69" s="22">
        <f t="shared" si="11"/>
        <v>0</v>
      </c>
      <c r="K69" s="22">
        <f t="shared" si="12"/>
        <v>0</v>
      </c>
      <c r="L69" s="3">
        <f t="shared" si="13"/>
        <v>0</v>
      </c>
      <c r="M69" s="22">
        <f t="shared" si="14"/>
        <v>0</v>
      </c>
      <c r="N69" s="22">
        <f t="shared" si="15"/>
        <v>0</v>
      </c>
      <c r="O69" s="22">
        <f t="shared" si="16"/>
        <v>0</v>
      </c>
      <c r="P69" s="3">
        <f t="shared" si="17"/>
        <v>0</v>
      </c>
      <c r="Q69" s="22">
        <f t="shared" si="18"/>
        <v>0</v>
      </c>
      <c r="R69" s="22">
        <f t="shared" si="19"/>
        <v>0</v>
      </c>
      <c r="S69" s="22">
        <f t="shared" si="20"/>
        <v>0</v>
      </c>
      <c r="T69" s="3">
        <f t="shared" si="21"/>
        <v>0</v>
      </c>
      <c r="U69" s="22">
        <f t="shared" si="22"/>
        <v>0</v>
      </c>
      <c r="V69" s="22">
        <f t="shared" si="23"/>
        <v>0</v>
      </c>
      <c r="W69" s="22">
        <f t="shared" si="24"/>
        <v>0</v>
      </c>
    </row>
    <row r="70" spans="1:23">
      <c r="A70" s="74">
        <v>66</v>
      </c>
      <c r="B70" s="15"/>
      <c r="C70" s="15"/>
      <c r="D70" s="16"/>
      <c r="E70" s="75"/>
      <c r="F70" s="20"/>
      <c r="G70" s="21">
        <f t="shared" ref="G70:G84" si="26">DATEDIF(D70,$G$1,"y")</f>
        <v>125</v>
      </c>
      <c r="H70" s="3">
        <f t="shared" ref="H70:H84" si="27">IF(ISNUMBER(D70),IF(0&lt;G70,IF(G70&lt;6,1,0),0),0)</f>
        <v>0</v>
      </c>
      <c r="I70" s="22">
        <f t="shared" ref="I70:I84" si="28">IF(H70=1,IF(E70="w",1,0),0)</f>
        <v>0</v>
      </c>
      <c r="J70" s="22">
        <f t="shared" ref="J70:J84" si="29">IF(H70=1,IF(E70="m",1,0),0)</f>
        <v>0</v>
      </c>
      <c r="K70" s="22">
        <f t="shared" ref="K70:K84" si="30">IF(H70=1,IF(E70="d",1,0),0)</f>
        <v>0</v>
      </c>
      <c r="L70" s="3">
        <f t="shared" ref="L70:L84" si="31">IF(ISNUMBER(D70),IF(5&lt;G70,IF(G70&lt;10,1,0),0),0)</f>
        <v>0</v>
      </c>
      <c r="M70" s="22">
        <f t="shared" ref="M70:M84" si="32">IF(L70=1,IF(E70="w",1,0),0)</f>
        <v>0</v>
      </c>
      <c r="N70" s="22">
        <f t="shared" ref="N70:N84" si="33">IF(L70=1,IF(E70="m",1,0),0)</f>
        <v>0</v>
      </c>
      <c r="O70" s="22">
        <f t="shared" ref="O70:O84" si="34">IF(L70=1,IF(E70="d",1,0),0)</f>
        <v>0</v>
      </c>
      <c r="P70" s="3">
        <f t="shared" ref="P70:P84" si="35">IF(ISNUMBER(D70),IF(9&lt;G70,IF(G70&lt;18,1,0),0),0)</f>
        <v>0</v>
      </c>
      <c r="Q70" s="22">
        <f t="shared" ref="Q70:Q84" si="36">IF(P70=1,IF(E70="w",1,0),0)</f>
        <v>0</v>
      </c>
      <c r="R70" s="22">
        <f t="shared" ref="R70:R84" si="37">IF(P70=1,IF(E70="m",1,0),0)</f>
        <v>0</v>
      </c>
      <c r="S70" s="22">
        <f t="shared" ref="S70:S84" si="38">IF(P70=1,IF(E70="d",1,0),0)</f>
        <v>0</v>
      </c>
      <c r="T70" s="3">
        <f t="shared" ref="T70:T84" si="39">IF(ISNUMBER(D70),IF(17&lt;G70,1,0),0)</f>
        <v>0</v>
      </c>
      <c r="U70" s="22">
        <f t="shared" ref="U70:U84" si="40">IF(T70=1,IF(E70="w",1,0),0)</f>
        <v>0</v>
      </c>
      <c r="V70" s="22">
        <f t="shared" ref="V70:V84" si="41">IF(T70=1,IF(E70="m",1,0),0)</f>
        <v>0</v>
      </c>
      <c r="W70" s="22">
        <f t="shared" ref="W70:W84" si="42">IF(T70=1,IF(E70="d",1,0),0)</f>
        <v>0</v>
      </c>
    </row>
    <row r="71" spans="1:23">
      <c r="A71" s="74">
        <v>67</v>
      </c>
      <c r="B71" s="15"/>
      <c r="C71" s="15"/>
      <c r="D71" s="16"/>
      <c r="E71" s="75"/>
      <c r="F71" s="20"/>
      <c r="G71" s="21">
        <f t="shared" si="26"/>
        <v>125</v>
      </c>
      <c r="H71" s="3">
        <f t="shared" si="27"/>
        <v>0</v>
      </c>
      <c r="I71" s="22">
        <f t="shared" si="28"/>
        <v>0</v>
      </c>
      <c r="J71" s="22">
        <f t="shared" si="29"/>
        <v>0</v>
      </c>
      <c r="K71" s="22">
        <f t="shared" si="30"/>
        <v>0</v>
      </c>
      <c r="L71" s="3">
        <f t="shared" si="31"/>
        <v>0</v>
      </c>
      <c r="M71" s="22">
        <f t="shared" si="32"/>
        <v>0</v>
      </c>
      <c r="N71" s="22">
        <f t="shared" si="33"/>
        <v>0</v>
      </c>
      <c r="O71" s="22">
        <f t="shared" si="34"/>
        <v>0</v>
      </c>
      <c r="P71" s="3">
        <f t="shared" si="35"/>
        <v>0</v>
      </c>
      <c r="Q71" s="22">
        <f t="shared" si="36"/>
        <v>0</v>
      </c>
      <c r="R71" s="22">
        <f t="shared" si="37"/>
        <v>0</v>
      </c>
      <c r="S71" s="22">
        <f t="shared" si="38"/>
        <v>0</v>
      </c>
      <c r="T71" s="3">
        <f t="shared" si="39"/>
        <v>0</v>
      </c>
      <c r="U71" s="22">
        <f t="shared" si="40"/>
        <v>0</v>
      </c>
      <c r="V71" s="22">
        <f t="shared" si="41"/>
        <v>0</v>
      </c>
      <c r="W71" s="22">
        <f t="shared" si="42"/>
        <v>0</v>
      </c>
    </row>
    <row r="72" spans="1:23">
      <c r="A72" s="74">
        <v>68</v>
      </c>
      <c r="B72" s="15"/>
      <c r="C72" s="15"/>
      <c r="D72" s="16"/>
      <c r="E72" s="75"/>
      <c r="F72" s="20"/>
      <c r="G72" s="21">
        <f t="shared" si="26"/>
        <v>125</v>
      </c>
      <c r="H72" s="3">
        <f t="shared" si="27"/>
        <v>0</v>
      </c>
      <c r="I72" s="22">
        <f t="shared" si="28"/>
        <v>0</v>
      </c>
      <c r="J72" s="22">
        <f t="shared" si="29"/>
        <v>0</v>
      </c>
      <c r="K72" s="22">
        <f t="shared" si="30"/>
        <v>0</v>
      </c>
      <c r="L72" s="3">
        <f t="shared" si="31"/>
        <v>0</v>
      </c>
      <c r="M72" s="22">
        <f t="shared" si="32"/>
        <v>0</v>
      </c>
      <c r="N72" s="22">
        <f t="shared" si="33"/>
        <v>0</v>
      </c>
      <c r="O72" s="22">
        <f t="shared" si="34"/>
        <v>0</v>
      </c>
      <c r="P72" s="3">
        <f t="shared" si="35"/>
        <v>0</v>
      </c>
      <c r="Q72" s="22">
        <f t="shared" si="36"/>
        <v>0</v>
      </c>
      <c r="R72" s="22">
        <f t="shared" si="37"/>
        <v>0</v>
      </c>
      <c r="S72" s="22">
        <f t="shared" si="38"/>
        <v>0</v>
      </c>
      <c r="T72" s="3">
        <f t="shared" si="39"/>
        <v>0</v>
      </c>
      <c r="U72" s="22">
        <f t="shared" si="40"/>
        <v>0</v>
      </c>
      <c r="V72" s="22">
        <f t="shared" si="41"/>
        <v>0</v>
      </c>
      <c r="W72" s="22">
        <f t="shared" si="42"/>
        <v>0</v>
      </c>
    </row>
    <row r="73" spans="1:23">
      <c r="A73" s="74">
        <v>69</v>
      </c>
      <c r="B73" s="15"/>
      <c r="C73" s="15"/>
      <c r="D73" s="16"/>
      <c r="E73" s="75"/>
      <c r="F73" s="20"/>
      <c r="G73" s="21">
        <f t="shared" si="26"/>
        <v>125</v>
      </c>
      <c r="H73" s="3">
        <f t="shared" si="27"/>
        <v>0</v>
      </c>
      <c r="I73" s="22">
        <f t="shared" si="28"/>
        <v>0</v>
      </c>
      <c r="J73" s="22">
        <f t="shared" si="29"/>
        <v>0</v>
      </c>
      <c r="K73" s="22">
        <f t="shared" si="30"/>
        <v>0</v>
      </c>
      <c r="L73" s="3">
        <f t="shared" si="31"/>
        <v>0</v>
      </c>
      <c r="M73" s="22">
        <f t="shared" si="32"/>
        <v>0</v>
      </c>
      <c r="N73" s="22">
        <f t="shared" si="33"/>
        <v>0</v>
      </c>
      <c r="O73" s="22">
        <f t="shared" si="34"/>
        <v>0</v>
      </c>
      <c r="P73" s="3">
        <f t="shared" si="35"/>
        <v>0</v>
      </c>
      <c r="Q73" s="22">
        <f t="shared" si="36"/>
        <v>0</v>
      </c>
      <c r="R73" s="22">
        <f t="shared" si="37"/>
        <v>0</v>
      </c>
      <c r="S73" s="22">
        <f t="shared" si="38"/>
        <v>0</v>
      </c>
      <c r="T73" s="3">
        <f t="shared" si="39"/>
        <v>0</v>
      </c>
      <c r="U73" s="22">
        <f t="shared" si="40"/>
        <v>0</v>
      </c>
      <c r="V73" s="22">
        <f t="shared" si="41"/>
        <v>0</v>
      </c>
      <c r="W73" s="22">
        <f t="shared" si="42"/>
        <v>0</v>
      </c>
    </row>
    <row r="74" spans="1:23">
      <c r="A74" s="74">
        <v>70</v>
      </c>
      <c r="B74" s="15"/>
      <c r="C74" s="15"/>
      <c r="D74" s="16"/>
      <c r="E74" s="75"/>
      <c r="F74" s="20"/>
      <c r="G74" s="21">
        <f t="shared" si="26"/>
        <v>125</v>
      </c>
      <c r="H74" s="3">
        <f t="shared" si="27"/>
        <v>0</v>
      </c>
      <c r="I74" s="22">
        <f t="shared" si="28"/>
        <v>0</v>
      </c>
      <c r="J74" s="22">
        <f t="shared" si="29"/>
        <v>0</v>
      </c>
      <c r="K74" s="22">
        <f t="shared" si="30"/>
        <v>0</v>
      </c>
      <c r="L74" s="3">
        <f t="shared" si="31"/>
        <v>0</v>
      </c>
      <c r="M74" s="22">
        <f t="shared" si="32"/>
        <v>0</v>
      </c>
      <c r="N74" s="22">
        <f t="shared" si="33"/>
        <v>0</v>
      </c>
      <c r="O74" s="22">
        <f t="shared" si="34"/>
        <v>0</v>
      </c>
      <c r="P74" s="3">
        <f t="shared" si="35"/>
        <v>0</v>
      </c>
      <c r="Q74" s="22">
        <f t="shared" si="36"/>
        <v>0</v>
      </c>
      <c r="R74" s="22">
        <f t="shared" si="37"/>
        <v>0</v>
      </c>
      <c r="S74" s="22">
        <f t="shared" si="38"/>
        <v>0</v>
      </c>
      <c r="T74" s="3">
        <f t="shared" si="39"/>
        <v>0</v>
      </c>
      <c r="U74" s="22">
        <f t="shared" si="40"/>
        <v>0</v>
      </c>
      <c r="V74" s="22">
        <f t="shared" si="41"/>
        <v>0</v>
      </c>
      <c r="W74" s="22">
        <f t="shared" si="42"/>
        <v>0</v>
      </c>
    </row>
    <row r="75" spans="1:23">
      <c r="A75" s="74">
        <v>71</v>
      </c>
      <c r="B75" s="15"/>
      <c r="C75" s="15"/>
      <c r="D75" s="16"/>
      <c r="E75" s="75"/>
      <c r="F75" s="20"/>
      <c r="G75" s="21">
        <f t="shared" si="26"/>
        <v>125</v>
      </c>
      <c r="H75" s="3">
        <f t="shared" si="27"/>
        <v>0</v>
      </c>
      <c r="I75" s="22">
        <f t="shared" si="28"/>
        <v>0</v>
      </c>
      <c r="J75" s="22">
        <f t="shared" si="29"/>
        <v>0</v>
      </c>
      <c r="K75" s="22">
        <f t="shared" si="30"/>
        <v>0</v>
      </c>
      <c r="L75" s="3">
        <f t="shared" si="31"/>
        <v>0</v>
      </c>
      <c r="M75" s="22">
        <f t="shared" si="32"/>
        <v>0</v>
      </c>
      <c r="N75" s="22">
        <f t="shared" si="33"/>
        <v>0</v>
      </c>
      <c r="O75" s="22">
        <f t="shared" si="34"/>
        <v>0</v>
      </c>
      <c r="P75" s="3">
        <f t="shared" si="35"/>
        <v>0</v>
      </c>
      <c r="Q75" s="22">
        <f t="shared" si="36"/>
        <v>0</v>
      </c>
      <c r="R75" s="22">
        <f t="shared" si="37"/>
        <v>0</v>
      </c>
      <c r="S75" s="22">
        <f t="shared" si="38"/>
        <v>0</v>
      </c>
      <c r="T75" s="3">
        <f t="shared" si="39"/>
        <v>0</v>
      </c>
      <c r="U75" s="22">
        <f t="shared" si="40"/>
        <v>0</v>
      </c>
      <c r="V75" s="22">
        <f t="shared" si="41"/>
        <v>0</v>
      </c>
      <c r="W75" s="22">
        <f t="shared" si="42"/>
        <v>0</v>
      </c>
    </row>
    <row r="76" spans="1:23">
      <c r="A76" s="74">
        <v>72</v>
      </c>
      <c r="B76" s="15"/>
      <c r="C76" s="15"/>
      <c r="D76" s="16"/>
      <c r="E76" s="75"/>
      <c r="F76" s="20"/>
      <c r="G76" s="21">
        <f t="shared" si="26"/>
        <v>125</v>
      </c>
      <c r="H76" s="3">
        <f t="shared" si="27"/>
        <v>0</v>
      </c>
      <c r="I76" s="22">
        <f t="shared" si="28"/>
        <v>0</v>
      </c>
      <c r="J76" s="22">
        <f t="shared" si="29"/>
        <v>0</v>
      </c>
      <c r="K76" s="22">
        <f t="shared" si="30"/>
        <v>0</v>
      </c>
      <c r="L76" s="3">
        <f t="shared" si="31"/>
        <v>0</v>
      </c>
      <c r="M76" s="22">
        <f t="shared" si="32"/>
        <v>0</v>
      </c>
      <c r="N76" s="22">
        <f t="shared" si="33"/>
        <v>0</v>
      </c>
      <c r="O76" s="22">
        <f t="shared" si="34"/>
        <v>0</v>
      </c>
      <c r="P76" s="3">
        <f t="shared" si="35"/>
        <v>0</v>
      </c>
      <c r="Q76" s="22">
        <f t="shared" si="36"/>
        <v>0</v>
      </c>
      <c r="R76" s="22">
        <f t="shared" si="37"/>
        <v>0</v>
      </c>
      <c r="S76" s="22">
        <f t="shared" si="38"/>
        <v>0</v>
      </c>
      <c r="T76" s="3">
        <f t="shared" si="39"/>
        <v>0</v>
      </c>
      <c r="U76" s="22">
        <f t="shared" si="40"/>
        <v>0</v>
      </c>
      <c r="V76" s="22">
        <f t="shared" si="41"/>
        <v>0</v>
      </c>
      <c r="W76" s="22">
        <f t="shared" si="42"/>
        <v>0</v>
      </c>
    </row>
    <row r="77" spans="1:23">
      <c r="A77" s="74">
        <v>73</v>
      </c>
      <c r="B77" s="15"/>
      <c r="C77" s="15"/>
      <c r="D77" s="16"/>
      <c r="E77" s="75"/>
      <c r="F77" s="20"/>
      <c r="G77" s="21">
        <f t="shared" si="26"/>
        <v>125</v>
      </c>
      <c r="H77" s="3">
        <f t="shared" si="27"/>
        <v>0</v>
      </c>
      <c r="I77" s="22">
        <f t="shared" si="28"/>
        <v>0</v>
      </c>
      <c r="J77" s="22">
        <f t="shared" si="29"/>
        <v>0</v>
      </c>
      <c r="K77" s="22">
        <f t="shared" si="30"/>
        <v>0</v>
      </c>
      <c r="L77" s="3">
        <f t="shared" si="31"/>
        <v>0</v>
      </c>
      <c r="M77" s="22">
        <f t="shared" si="32"/>
        <v>0</v>
      </c>
      <c r="N77" s="22">
        <f t="shared" si="33"/>
        <v>0</v>
      </c>
      <c r="O77" s="22">
        <f t="shared" si="34"/>
        <v>0</v>
      </c>
      <c r="P77" s="3">
        <f t="shared" si="35"/>
        <v>0</v>
      </c>
      <c r="Q77" s="22">
        <f t="shared" si="36"/>
        <v>0</v>
      </c>
      <c r="R77" s="22">
        <f t="shared" si="37"/>
        <v>0</v>
      </c>
      <c r="S77" s="22">
        <f t="shared" si="38"/>
        <v>0</v>
      </c>
      <c r="T77" s="3">
        <f t="shared" si="39"/>
        <v>0</v>
      </c>
      <c r="U77" s="22">
        <f t="shared" si="40"/>
        <v>0</v>
      </c>
      <c r="V77" s="22">
        <f t="shared" si="41"/>
        <v>0</v>
      </c>
      <c r="W77" s="22">
        <f t="shared" si="42"/>
        <v>0</v>
      </c>
    </row>
    <row r="78" spans="1:23">
      <c r="A78" s="74">
        <v>74</v>
      </c>
      <c r="B78" s="15"/>
      <c r="C78" s="15"/>
      <c r="D78" s="16"/>
      <c r="E78" s="75"/>
      <c r="F78" s="20"/>
      <c r="G78" s="21">
        <f t="shared" si="26"/>
        <v>125</v>
      </c>
      <c r="H78" s="3">
        <f t="shared" si="27"/>
        <v>0</v>
      </c>
      <c r="I78" s="22">
        <f t="shared" si="28"/>
        <v>0</v>
      </c>
      <c r="J78" s="22">
        <f t="shared" si="29"/>
        <v>0</v>
      </c>
      <c r="K78" s="22">
        <f t="shared" si="30"/>
        <v>0</v>
      </c>
      <c r="L78" s="3">
        <f t="shared" si="31"/>
        <v>0</v>
      </c>
      <c r="M78" s="22">
        <f t="shared" si="32"/>
        <v>0</v>
      </c>
      <c r="N78" s="22">
        <f t="shared" si="33"/>
        <v>0</v>
      </c>
      <c r="O78" s="22">
        <f t="shared" si="34"/>
        <v>0</v>
      </c>
      <c r="P78" s="3">
        <f t="shared" si="35"/>
        <v>0</v>
      </c>
      <c r="Q78" s="22">
        <f t="shared" si="36"/>
        <v>0</v>
      </c>
      <c r="R78" s="22">
        <f t="shared" si="37"/>
        <v>0</v>
      </c>
      <c r="S78" s="22">
        <f t="shared" si="38"/>
        <v>0</v>
      </c>
      <c r="T78" s="3">
        <f t="shared" si="39"/>
        <v>0</v>
      </c>
      <c r="U78" s="22">
        <f t="shared" si="40"/>
        <v>0</v>
      </c>
      <c r="V78" s="22">
        <f t="shared" si="41"/>
        <v>0</v>
      </c>
      <c r="W78" s="22">
        <f t="shared" si="42"/>
        <v>0</v>
      </c>
    </row>
    <row r="79" spans="1:23">
      <c r="A79" s="74">
        <v>75</v>
      </c>
      <c r="B79" s="15"/>
      <c r="C79" s="15"/>
      <c r="D79" s="16"/>
      <c r="E79" s="75"/>
      <c r="F79" s="20"/>
      <c r="G79" s="21">
        <f t="shared" si="26"/>
        <v>125</v>
      </c>
      <c r="H79" s="3">
        <f t="shared" si="27"/>
        <v>0</v>
      </c>
      <c r="I79" s="22">
        <f t="shared" si="28"/>
        <v>0</v>
      </c>
      <c r="J79" s="22">
        <f t="shared" si="29"/>
        <v>0</v>
      </c>
      <c r="K79" s="22">
        <f t="shared" si="30"/>
        <v>0</v>
      </c>
      <c r="L79" s="3">
        <f t="shared" si="31"/>
        <v>0</v>
      </c>
      <c r="M79" s="22">
        <f t="shared" si="32"/>
        <v>0</v>
      </c>
      <c r="N79" s="22">
        <f t="shared" si="33"/>
        <v>0</v>
      </c>
      <c r="O79" s="22">
        <f t="shared" si="34"/>
        <v>0</v>
      </c>
      <c r="P79" s="3">
        <f t="shared" si="35"/>
        <v>0</v>
      </c>
      <c r="Q79" s="22">
        <f t="shared" si="36"/>
        <v>0</v>
      </c>
      <c r="R79" s="22">
        <f t="shared" si="37"/>
        <v>0</v>
      </c>
      <c r="S79" s="22">
        <f t="shared" si="38"/>
        <v>0</v>
      </c>
      <c r="T79" s="3">
        <f t="shared" si="39"/>
        <v>0</v>
      </c>
      <c r="U79" s="22">
        <f t="shared" si="40"/>
        <v>0</v>
      </c>
      <c r="V79" s="22">
        <f t="shared" si="41"/>
        <v>0</v>
      </c>
      <c r="W79" s="22">
        <f t="shared" si="42"/>
        <v>0</v>
      </c>
    </row>
    <row r="80" spans="1:23">
      <c r="A80" s="74">
        <v>76</v>
      </c>
      <c r="B80" s="15"/>
      <c r="C80" s="15"/>
      <c r="D80" s="16"/>
      <c r="E80" s="75"/>
      <c r="F80" s="20"/>
      <c r="G80" s="21">
        <f t="shared" si="26"/>
        <v>125</v>
      </c>
      <c r="H80" s="3">
        <f t="shared" si="27"/>
        <v>0</v>
      </c>
      <c r="I80" s="22">
        <f t="shared" si="28"/>
        <v>0</v>
      </c>
      <c r="J80" s="22">
        <f t="shared" si="29"/>
        <v>0</v>
      </c>
      <c r="K80" s="22">
        <f t="shared" si="30"/>
        <v>0</v>
      </c>
      <c r="L80" s="3">
        <f t="shared" si="31"/>
        <v>0</v>
      </c>
      <c r="M80" s="22">
        <f t="shared" si="32"/>
        <v>0</v>
      </c>
      <c r="N80" s="22">
        <f t="shared" si="33"/>
        <v>0</v>
      </c>
      <c r="O80" s="22">
        <f t="shared" si="34"/>
        <v>0</v>
      </c>
      <c r="P80" s="3">
        <f t="shared" si="35"/>
        <v>0</v>
      </c>
      <c r="Q80" s="22">
        <f t="shared" si="36"/>
        <v>0</v>
      </c>
      <c r="R80" s="22">
        <f t="shared" si="37"/>
        <v>0</v>
      </c>
      <c r="S80" s="22">
        <f t="shared" si="38"/>
        <v>0</v>
      </c>
      <c r="T80" s="3">
        <f t="shared" si="39"/>
        <v>0</v>
      </c>
      <c r="U80" s="22">
        <f t="shared" si="40"/>
        <v>0</v>
      </c>
      <c r="V80" s="22">
        <f t="shared" si="41"/>
        <v>0</v>
      </c>
      <c r="W80" s="22">
        <f t="shared" si="42"/>
        <v>0</v>
      </c>
    </row>
    <row r="81" spans="1:23">
      <c r="A81" s="74">
        <v>77</v>
      </c>
      <c r="B81" s="15"/>
      <c r="C81" s="15"/>
      <c r="D81" s="16"/>
      <c r="E81" s="75"/>
      <c r="F81" s="20"/>
      <c r="G81" s="21">
        <f t="shared" si="26"/>
        <v>125</v>
      </c>
      <c r="H81" s="3">
        <f t="shared" si="27"/>
        <v>0</v>
      </c>
      <c r="I81" s="22">
        <f t="shared" si="28"/>
        <v>0</v>
      </c>
      <c r="J81" s="22">
        <f t="shared" si="29"/>
        <v>0</v>
      </c>
      <c r="K81" s="22">
        <f t="shared" si="30"/>
        <v>0</v>
      </c>
      <c r="L81" s="3">
        <f t="shared" si="31"/>
        <v>0</v>
      </c>
      <c r="M81" s="22">
        <f t="shared" si="32"/>
        <v>0</v>
      </c>
      <c r="N81" s="22">
        <f t="shared" si="33"/>
        <v>0</v>
      </c>
      <c r="O81" s="22">
        <f t="shared" si="34"/>
        <v>0</v>
      </c>
      <c r="P81" s="3">
        <f t="shared" si="35"/>
        <v>0</v>
      </c>
      <c r="Q81" s="22">
        <f t="shared" si="36"/>
        <v>0</v>
      </c>
      <c r="R81" s="22">
        <f t="shared" si="37"/>
        <v>0</v>
      </c>
      <c r="S81" s="22">
        <f t="shared" si="38"/>
        <v>0</v>
      </c>
      <c r="T81" s="3">
        <f t="shared" si="39"/>
        <v>0</v>
      </c>
      <c r="U81" s="22">
        <f t="shared" si="40"/>
        <v>0</v>
      </c>
      <c r="V81" s="22">
        <f t="shared" si="41"/>
        <v>0</v>
      </c>
      <c r="W81" s="22">
        <f t="shared" si="42"/>
        <v>0</v>
      </c>
    </row>
    <row r="82" spans="1:23">
      <c r="A82" s="74">
        <v>78</v>
      </c>
      <c r="B82" s="15"/>
      <c r="C82" s="15"/>
      <c r="D82" s="16"/>
      <c r="E82" s="75"/>
      <c r="F82" s="20"/>
      <c r="G82" s="21">
        <f t="shared" si="26"/>
        <v>125</v>
      </c>
      <c r="H82" s="3">
        <f t="shared" si="27"/>
        <v>0</v>
      </c>
      <c r="I82" s="22">
        <f t="shared" si="28"/>
        <v>0</v>
      </c>
      <c r="J82" s="22">
        <f t="shared" si="29"/>
        <v>0</v>
      </c>
      <c r="K82" s="22">
        <f t="shared" si="30"/>
        <v>0</v>
      </c>
      <c r="L82" s="3">
        <f t="shared" si="31"/>
        <v>0</v>
      </c>
      <c r="M82" s="22">
        <f t="shared" si="32"/>
        <v>0</v>
      </c>
      <c r="N82" s="22">
        <f t="shared" si="33"/>
        <v>0</v>
      </c>
      <c r="O82" s="22">
        <f t="shared" si="34"/>
        <v>0</v>
      </c>
      <c r="P82" s="3">
        <f t="shared" si="35"/>
        <v>0</v>
      </c>
      <c r="Q82" s="22">
        <f t="shared" si="36"/>
        <v>0</v>
      </c>
      <c r="R82" s="22">
        <f t="shared" si="37"/>
        <v>0</v>
      </c>
      <c r="S82" s="22">
        <f t="shared" si="38"/>
        <v>0</v>
      </c>
      <c r="T82" s="3">
        <f t="shared" si="39"/>
        <v>0</v>
      </c>
      <c r="U82" s="22">
        <f t="shared" si="40"/>
        <v>0</v>
      </c>
      <c r="V82" s="22">
        <f t="shared" si="41"/>
        <v>0</v>
      </c>
      <c r="W82" s="22">
        <f t="shared" si="42"/>
        <v>0</v>
      </c>
    </row>
    <row r="83" spans="1:23">
      <c r="A83" s="74">
        <v>79</v>
      </c>
      <c r="B83" s="15"/>
      <c r="C83" s="15"/>
      <c r="D83" s="16"/>
      <c r="E83" s="75"/>
      <c r="F83" s="20"/>
      <c r="G83" s="21">
        <f t="shared" si="26"/>
        <v>125</v>
      </c>
      <c r="H83" s="3">
        <f t="shared" si="27"/>
        <v>0</v>
      </c>
      <c r="I83" s="22">
        <f t="shared" si="28"/>
        <v>0</v>
      </c>
      <c r="J83" s="22">
        <f t="shared" si="29"/>
        <v>0</v>
      </c>
      <c r="K83" s="22">
        <f t="shared" si="30"/>
        <v>0</v>
      </c>
      <c r="L83" s="3">
        <f t="shared" si="31"/>
        <v>0</v>
      </c>
      <c r="M83" s="22">
        <f t="shared" si="32"/>
        <v>0</v>
      </c>
      <c r="N83" s="22">
        <f t="shared" si="33"/>
        <v>0</v>
      </c>
      <c r="O83" s="22">
        <f t="shared" si="34"/>
        <v>0</v>
      </c>
      <c r="P83" s="3">
        <f t="shared" si="35"/>
        <v>0</v>
      </c>
      <c r="Q83" s="22">
        <f t="shared" si="36"/>
        <v>0</v>
      </c>
      <c r="R83" s="22">
        <f t="shared" si="37"/>
        <v>0</v>
      </c>
      <c r="S83" s="22">
        <f t="shared" si="38"/>
        <v>0</v>
      </c>
      <c r="T83" s="3">
        <f t="shared" si="39"/>
        <v>0</v>
      </c>
      <c r="U83" s="22">
        <f t="shared" si="40"/>
        <v>0</v>
      </c>
      <c r="V83" s="22">
        <f t="shared" si="41"/>
        <v>0</v>
      </c>
      <c r="W83" s="22">
        <f t="shared" si="42"/>
        <v>0</v>
      </c>
    </row>
    <row r="84" spans="1:23">
      <c r="A84" s="74">
        <v>80</v>
      </c>
      <c r="B84" s="76"/>
      <c r="C84" s="76"/>
      <c r="D84" s="77"/>
      <c r="E84" s="78"/>
      <c r="F84" s="20"/>
      <c r="G84" s="21">
        <f t="shared" si="26"/>
        <v>125</v>
      </c>
      <c r="H84" s="3">
        <f t="shared" si="27"/>
        <v>0</v>
      </c>
      <c r="I84" s="22">
        <f t="shared" si="28"/>
        <v>0</v>
      </c>
      <c r="J84" s="22">
        <f t="shared" si="29"/>
        <v>0</v>
      </c>
      <c r="K84" s="22">
        <f t="shared" si="30"/>
        <v>0</v>
      </c>
      <c r="L84" s="3">
        <f t="shared" si="31"/>
        <v>0</v>
      </c>
      <c r="M84" s="22">
        <f t="shared" si="32"/>
        <v>0</v>
      </c>
      <c r="N84" s="22">
        <f t="shared" si="33"/>
        <v>0</v>
      </c>
      <c r="O84" s="22">
        <f t="shared" si="34"/>
        <v>0</v>
      </c>
      <c r="P84" s="3">
        <f t="shared" si="35"/>
        <v>0</v>
      </c>
      <c r="Q84" s="22">
        <f t="shared" si="36"/>
        <v>0</v>
      </c>
      <c r="R84" s="22">
        <f t="shared" si="37"/>
        <v>0</v>
      </c>
      <c r="S84" s="22">
        <f t="shared" si="38"/>
        <v>0</v>
      </c>
      <c r="T84" s="3">
        <f t="shared" si="39"/>
        <v>0</v>
      </c>
      <c r="U84" s="22">
        <f t="shared" si="40"/>
        <v>0</v>
      </c>
      <c r="V84" s="22">
        <f t="shared" si="41"/>
        <v>0</v>
      </c>
      <c r="W84" s="22">
        <f t="shared" si="42"/>
        <v>0</v>
      </c>
    </row>
    <row r="85" spans="1:23">
      <c r="B85" s="25"/>
      <c r="C85" s="25"/>
      <c r="D85" s="26"/>
      <c r="E85" s="20"/>
      <c r="F85" s="20"/>
      <c r="G85" s="21"/>
      <c r="M85" s="22"/>
      <c r="N85" s="22"/>
      <c r="O85" s="22"/>
      <c r="Q85" s="22"/>
      <c r="R85" s="22"/>
      <c r="S85" s="22"/>
      <c r="U85" s="22"/>
      <c r="V85" s="22"/>
      <c r="W85" s="22"/>
    </row>
    <row r="86" spans="1:23">
      <c r="B86" s="25"/>
      <c r="C86" s="25"/>
      <c r="D86" s="26"/>
      <c r="E86" s="20"/>
      <c r="F86" s="20"/>
      <c r="G86" s="21"/>
      <c r="M86" s="22"/>
      <c r="N86" s="22"/>
      <c r="O86" s="22"/>
      <c r="Q86" s="22"/>
      <c r="R86" s="22"/>
      <c r="S86" s="22"/>
      <c r="U86" s="22"/>
      <c r="V86" s="22"/>
      <c r="W86" s="22"/>
    </row>
    <row r="87" spans="1:23">
      <c r="B87" s="25"/>
      <c r="C87" s="25"/>
      <c r="D87" s="26"/>
      <c r="E87" s="20"/>
      <c r="F87" s="20"/>
      <c r="G87" s="21"/>
      <c r="M87" s="22"/>
      <c r="N87" s="22"/>
      <c r="O87" s="22"/>
      <c r="Q87" s="22"/>
      <c r="R87" s="22"/>
      <c r="S87" s="22"/>
      <c r="U87" s="22"/>
      <c r="V87" s="22"/>
      <c r="W87" s="22"/>
    </row>
    <row r="88" spans="1:23">
      <c r="B88" s="25"/>
      <c r="C88" s="25"/>
      <c r="D88" s="26"/>
      <c r="E88" s="20"/>
      <c r="F88" s="20"/>
      <c r="G88" s="21"/>
      <c r="M88" s="22"/>
      <c r="N88" s="22"/>
      <c r="O88" s="22"/>
      <c r="Q88" s="22"/>
      <c r="R88" s="22"/>
      <c r="S88" s="22"/>
      <c r="U88" s="22"/>
      <c r="V88" s="22"/>
      <c r="W88" s="22"/>
    </row>
    <row r="89" spans="1:23">
      <c r="B89" s="25"/>
      <c r="C89" s="25"/>
      <c r="D89" s="26"/>
      <c r="E89" s="20"/>
      <c r="F89" s="20"/>
      <c r="G89" s="21"/>
      <c r="M89" s="22"/>
      <c r="N89" s="22"/>
      <c r="O89" s="22"/>
      <c r="Q89" s="22"/>
      <c r="R89" s="22"/>
      <c r="S89" s="22"/>
      <c r="U89" s="22"/>
      <c r="V89" s="22"/>
      <c r="W89" s="22"/>
    </row>
    <row r="90" spans="1:23">
      <c r="B90" s="25"/>
      <c r="C90" s="25"/>
      <c r="D90" s="26"/>
      <c r="E90" s="20"/>
      <c r="F90" s="20"/>
      <c r="G90" s="21"/>
      <c r="M90" s="22"/>
      <c r="N90" s="22"/>
      <c r="O90" s="22"/>
      <c r="Q90" s="22"/>
      <c r="R90" s="22"/>
      <c r="S90" s="22"/>
      <c r="U90" s="22"/>
      <c r="V90" s="22"/>
      <c r="W90" s="22"/>
    </row>
    <row r="91" spans="1:23">
      <c r="B91" s="25"/>
      <c r="C91" s="25"/>
      <c r="D91" s="26"/>
      <c r="E91" s="20"/>
      <c r="F91" s="20"/>
      <c r="G91" s="21"/>
      <c r="M91" s="22"/>
      <c r="N91" s="22"/>
      <c r="O91" s="22"/>
      <c r="Q91" s="22"/>
      <c r="R91" s="22"/>
      <c r="S91" s="22"/>
      <c r="U91" s="22"/>
      <c r="V91" s="22"/>
      <c r="W91" s="22"/>
    </row>
    <row r="92" spans="1:23">
      <c r="B92" s="25"/>
      <c r="C92" s="25"/>
      <c r="D92" s="26"/>
      <c r="E92" s="20"/>
      <c r="F92" s="20"/>
      <c r="G92" s="21"/>
      <c r="M92" s="22"/>
      <c r="N92" s="22"/>
      <c r="O92" s="22"/>
      <c r="Q92" s="22"/>
      <c r="R92" s="22"/>
      <c r="S92" s="22"/>
      <c r="U92" s="22"/>
      <c r="V92" s="22"/>
      <c r="W92" s="22"/>
    </row>
    <row r="93" spans="1:23">
      <c r="B93" s="25"/>
      <c r="C93" s="25"/>
      <c r="D93" s="26"/>
      <c r="E93" s="20"/>
      <c r="F93" s="20"/>
      <c r="G93" s="21"/>
      <c r="M93" s="22"/>
      <c r="N93" s="22"/>
      <c r="O93" s="22"/>
      <c r="Q93" s="22"/>
      <c r="R93" s="22"/>
      <c r="S93" s="22"/>
      <c r="U93" s="22"/>
      <c r="V93" s="22"/>
      <c r="W93" s="22"/>
    </row>
    <row r="94" spans="1:23">
      <c r="B94" s="25"/>
      <c r="C94" s="25"/>
      <c r="D94" s="26"/>
      <c r="E94" s="20"/>
      <c r="F94" s="20"/>
      <c r="G94" s="21"/>
      <c r="M94" s="22"/>
      <c r="N94" s="22"/>
      <c r="O94" s="22"/>
      <c r="Q94" s="22"/>
      <c r="R94" s="22"/>
      <c r="S94" s="22"/>
      <c r="U94" s="22"/>
      <c r="V94" s="22"/>
      <c r="W94" s="22"/>
    </row>
    <row r="95" spans="1:23">
      <c r="B95" s="25"/>
      <c r="C95" s="25"/>
      <c r="D95" s="26"/>
      <c r="E95" s="20"/>
      <c r="F95" s="20"/>
      <c r="G95" s="21"/>
      <c r="M95" s="22"/>
      <c r="N95" s="22"/>
      <c r="O95" s="22"/>
      <c r="Q95" s="22"/>
      <c r="R95" s="22"/>
      <c r="S95" s="22"/>
      <c r="U95" s="22"/>
      <c r="V95" s="22"/>
      <c r="W95" s="22"/>
    </row>
    <row r="96" spans="1:23">
      <c r="B96" s="25"/>
      <c r="C96" s="25"/>
      <c r="D96" s="26"/>
      <c r="E96" s="20"/>
      <c r="F96" s="20"/>
      <c r="G96" s="21"/>
      <c r="M96" s="22"/>
      <c r="N96" s="22"/>
      <c r="O96" s="22"/>
      <c r="Q96" s="22"/>
      <c r="R96" s="22"/>
      <c r="S96" s="22"/>
      <c r="U96" s="22"/>
      <c r="V96" s="22"/>
      <c r="W96" s="22"/>
    </row>
    <row r="97" spans="2:23">
      <c r="B97" s="25"/>
      <c r="C97" s="25"/>
      <c r="D97" s="26"/>
      <c r="E97" s="20"/>
      <c r="F97" s="20"/>
      <c r="G97" s="21"/>
      <c r="M97" s="22"/>
      <c r="N97" s="22"/>
      <c r="O97" s="22"/>
      <c r="Q97" s="22"/>
      <c r="R97" s="22"/>
      <c r="S97" s="22"/>
      <c r="U97" s="22"/>
      <c r="V97" s="22"/>
      <c r="W97" s="22"/>
    </row>
    <row r="98" spans="2:23">
      <c r="B98" s="25"/>
      <c r="C98" s="25"/>
      <c r="D98" s="26"/>
      <c r="E98" s="20"/>
      <c r="F98" s="20"/>
      <c r="G98" s="21"/>
      <c r="M98" s="22"/>
      <c r="N98" s="22"/>
      <c r="O98" s="22"/>
      <c r="Q98" s="22"/>
      <c r="R98" s="22"/>
      <c r="S98" s="22"/>
      <c r="U98" s="22"/>
      <c r="V98" s="22"/>
      <c r="W98" s="22"/>
    </row>
    <row r="99" spans="2:23">
      <c r="B99" s="25"/>
      <c r="C99" s="25"/>
      <c r="D99" s="26"/>
      <c r="E99" s="20"/>
      <c r="F99" s="20"/>
      <c r="G99" s="21"/>
      <c r="M99" s="22"/>
      <c r="N99" s="22"/>
      <c r="O99" s="22"/>
      <c r="Q99" s="22"/>
      <c r="R99" s="22"/>
      <c r="S99" s="22"/>
      <c r="U99" s="22"/>
      <c r="V99" s="22"/>
      <c r="W99" s="22"/>
    </row>
    <row r="100" spans="2:23">
      <c r="B100" s="25"/>
      <c r="C100" s="25"/>
      <c r="D100" s="26"/>
      <c r="E100" s="20"/>
      <c r="F100" s="20"/>
      <c r="G100" s="21"/>
      <c r="M100" s="22"/>
      <c r="N100" s="22"/>
      <c r="O100" s="22"/>
      <c r="Q100" s="22"/>
      <c r="R100" s="22"/>
      <c r="S100" s="22"/>
      <c r="U100" s="22"/>
      <c r="V100" s="22"/>
      <c r="W100" s="22"/>
    </row>
  </sheetData>
  <sheetProtection algorithmName="SHA-512" hashValue="iEOEQPXTuKspaWZZCVHTi4qMCsBl239ShzNy+3X2YTJkShUT9kKWcGsjUi2Mlc3+ilfkV1JjDBC4glMT9J76Qw==" saltValue="z5ifgHeSMeS7f0Yn0La0mA==" spinCount="100000" sheet="1" insertRows="0"/>
  <mergeCells count="20">
    <mergeCell ref="V1:V3"/>
    <mergeCell ref="U1:U3"/>
    <mergeCell ref="W1:W3"/>
    <mergeCell ref="N1:N3"/>
    <mergeCell ref="M1:M3"/>
    <mergeCell ref="O1:O3"/>
    <mergeCell ref="R1:R3"/>
    <mergeCell ref="Q1:Q3"/>
    <mergeCell ref="S1:S3"/>
    <mergeCell ref="L1:L3"/>
    <mergeCell ref="P1:P3"/>
    <mergeCell ref="T1:T3"/>
    <mergeCell ref="J1:J3"/>
    <mergeCell ref="I1:I3"/>
    <mergeCell ref="K1:K3"/>
    <mergeCell ref="A1:E1"/>
    <mergeCell ref="A3:E3"/>
    <mergeCell ref="C2:E2"/>
    <mergeCell ref="A2:B2"/>
    <mergeCell ref="H1:H3"/>
  </mergeCells>
  <pageMargins left="0.51181102362204722" right="0.51181102362204722" top="0.98425196850393704" bottom="0.78740157480314965" header="0.31496062992125984" footer="0.31496062992125984"/>
  <pageSetup paperSize="9" orientation="landscape" r:id="rId1"/>
  <headerFooter>
    <oddHeader>&amp;C&amp;"Trebuchet MS,Fett"&amp;14
Mitgliederliste zum Antrag &amp;D
&amp;R&amp;G</oddHeader>
    <oddFooter>&amp;L&amp;"Trebuchet MS,Standard"&amp;8THW-Jugend e.V. Bundesgeschäftsstelle
Formatvorlage vom 30.01.2025&amp;R&amp;"Trebuchet MS,Standard"&amp;12Seite &amp;P von &amp;N</oddFooter>
  </headerFooter>
  <drawing r:id="rId2"/>
  <legacyDrawingHF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5BDE4-1285-4D2B-A2D8-50AFD45EF3CA}">
  <dimension ref="A1:B12"/>
  <sheetViews>
    <sheetView workbookViewId="0">
      <selection activeCell="B15" sqref="B15"/>
    </sheetView>
  </sheetViews>
  <sheetFormatPr baseColWidth="10" defaultRowHeight="15"/>
  <cols>
    <col min="1" max="1" width="36" customWidth="1"/>
    <col min="2" max="2" width="57.42578125" customWidth="1"/>
  </cols>
  <sheetData>
    <row r="1" spans="1:2">
      <c r="A1" s="44" t="s">
        <v>62</v>
      </c>
      <c r="B1" s="44" t="s">
        <v>60</v>
      </c>
    </row>
    <row r="2" spans="1:2">
      <c r="A2" t="s">
        <v>57</v>
      </c>
      <c r="B2" t="s">
        <v>57</v>
      </c>
    </row>
    <row r="3" spans="1:2">
      <c r="A3" t="s">
        <v>58</v>
      </c>
      <c r="B3" t="s">
        <v>58</v>
      </c>
    </row>
    <row r="4" spans="1:2">
      <c r="A4" t="s">
        <v>59</v>
      </c>
      <c r="B4" t="s">
        <v>59</v>
      </c>
    </row>
    <row r="5" spans="1:2">
      <c r="A5" t="s">
        <v>84</v>
      </c>
      <c r="B5" t="s">
        <v>61</v>
      </c>
    </row>
    <row r="6" spans="1:2">
      <c r="B6" t="s">
        <v>64</v>
      </c>
    </row>
    <row r="7" spans="1:2">
      <c r="B7" t="s">
        <v>84</v>
      </c>
    </row>
    <row r="8" spans="1:2">
      <c r="B8" t="s">
        <v>63</v>
      </c>
    </row>
    <row r="9" spans="1:2">
      <c r="B9" t="s">
        <v>65</v>
      </c>
    </row>
    <row r="10" spans="1:2">
      <c r="B10" t="s">
        <v>66</v>
      </c>
    </row>
    <row r="11" spans="1:2">
      <c r="B11" t="s">
        <v>67</v>
      </c>
    </row>
    <row r="12" spans="1:2">
      <c r="B12" t="s">
        <v>68</v>
      </c>
    </row>
  </sheetData>
  <sheetProtection algorithmName="SHA-512" hashValue="ntTrPYOZn5ZgOzUlhZ0rpmrdKdwRHeqvz6gh5V2bD5lxgA2zBvs7t+xPZqXod4dVOwrDJqBvgzBkkm5c3LXrxA==" saltValue="tVFSXy5F/WjSGS7A6V8e2w==" spinCount="100000" sheet="1" objects="1" scenarios="1"/>
  <dataValidations count="2">
    <dataValidation type="list" allowBlank="1" showInputMessage="1" showErrorMessage="1" sqref="B16:B17" xr:uid="{64B8C6C0-9847-4F6C-B537-39183DC8F686}">
      <formula1>$B$2:$B$11</formula1>
    </dataValidation>
    <dataValidation type="list" allowBlank="1" showInputMessage="1" showErrorMessage="1" sqref="B13" xr:uid="{A8CBF1FC-1164-474F-AAA7-985F8EB2834B}">
      <formula1>$A$2:$A$4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04969A6C65AA409BB51979F2D485B5" ma:contentTypeVersion="15" ma:contentTypeDescription="Ein neues Dokument erstellen." ma:contentTypeScope="" ma:versionID="881beaf1cee271f2498e88a8934b8b2c">
  <xsd:schema xmlns:xsd="http://www.w3.org/2001/XMLSchema" xmlns:xs="http://www.w3.org/2001/XMLSchema" xmlns:p="http://schemas.microsoft.com/office/2006/metadata/properties" xmlns:ns2="278fc189-d3eb-407c-b111-ebf6fcd587a1" xmlns:ns3="9097fd78-a89b-4d70-b83e-1be6a01c751a" targetNamespace="http://schemas.microsoft.com/office/2006/metadata/properties" ma:root="true" ma:fieldsID="0075fbe05ea3c5f87b1c9faf14bf3c71" ns2:_="" ns3:_="">
    <xsd:import namespace="278fc189-d3eb-407c-b111-ebf6fcd587a1"/>
    <xsd:import namespace="9097fd78-a89b-4d70-b83e-1be6a01c75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fc189-d3eb-407c-b111-ebf6fcd58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a3ef2526-a0a7-4414-89de-e7f0300ddb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7fd78-a89b-4d70-b83e-1be6a01c75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33df910-0467-48b3-bc38-81465b3d148a}" ma:internalName="TaxCatchAll" ma:showField="CatchAllData" ma:web="9097fd78-a89b-4d70-b83e-1be6a01c75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97fd78-a89b-4d70-b83e-1be6a01c751a" xsi:nil="true"/>
    <lcf76f155ced4ddcb4097134ff3c332f xmlns="278fc189-d3eb-407c-b111-ebf6fcd587a1">
      <Terms xmlns="http://schemas.microsoft.com/office/infopath/2007/PartnerControls"/>
    </lcf76f155ced4ddcb4097134ff3c332f>
    <MediaLengthInSeconds xmlns="278fc189-d3eb-407c-b111-ebf6fcd587a1" xsi:nil="true"/>
    <SharedWithUsers xmlns="9097fd78-a89b-4d70-b83e-1be6a01c751a">
      <UserInfo>
        <DisplayName>Thomas Güth</DisplayName>
        <AccountId>32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1C337AC-519C-4583-B3D9-83D5730B57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F1B4D7-95A5-405C-8567-324546717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fc189-d3eb-407c-b111-ebf6fcd587a1"/>
    <ds:schemaRef ds:uri="9097fd78-a89b-4d70-b83e-1be6a01c75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8B5D58-5183-4D13-92F3-F541EF4ECEF9}">
  <ds:schemaRefs>
    <ds:schemaRef ds:uri="http://schemas.microsoft.com/office/2006/metadata/properties"/>
    <ds:schemaRef ds:uri="http://schemas.microsoft.com/office/infopath/2007/PartnerControls"/>
    <ds:schemaRef ds:uri="9097fd78-a89b-4d70-b83e-1be6a01c751a"/>
    <ds:schemaRef ds:uri="278fc189-d3eb-407c-b111-ebf6fcd587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Antrag</vt:lpstr>
      <vt:lpstr>Mitgliederliste</vt:lpstr>
      <vt:lpstr>Hilfe-Datei</vt:lpstr>
      <vt:lpstr>Antrag!Druckbereich</vt:lpstr>
      <vt:lpstr>Mitgliederliste!Druckbereich</vt:lpstr>
      <vt:lpstr>Antrag!Drucktitel</vt:lpstr>
      <vt:lpstr>Mitgliederliste!Drucktitel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K.P. Bur</dc:creator>
  <cp:lastModifiedBy>Nadine Dierkes - THW-Jugend e.V.</cp:lastModifiedBy>
  <cp:lastPrinted>2025-02-04T09:16:19Z</cp:lastPrinted>
  <dcterms:created xsi:type="dcterms:W3CDTF">2021-01-31T11:23:01Z</dcterms:created>
  <dcterms:modified xsi:type="dcterms:W3CDTF">2025-02-04T09:16:20Z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0x0101009D04969A6C65AA409BB51979F2D485B5</vt:lpwstr>
  </property>
  <property fmtid="{D5CDD505-2E9C-101B-9397-08002B2CF9AE}" pid="3" name="Order">
    <vt:r8>3292000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